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UPIS 2026-27\prvi upisni rok 26-27\"/>
    </mc:Choice>
  </mc:AlternateContent>
  <bookViews>
    <workbookView xWindow="0" yWindow="0" windowWidth="20460" windowHeight="7620"/>
  </bookViews>
  <sheets>
    <sheet name="List1" sheetId="1" r:id="rId1"/>
  </sheets>
  <definedNames>
    <definedName name="_Hlk108609949" localSheetId="0">List1!#REF!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G81" i="1"/>
  <c r="H81" i="1" s="1"/>
  <c r="K81" i="1" l="1"/>
  <c r="J137" i="1"/>
  <c r="G137" i="1"/>
  <c r="H137" i="1" s="1"/>
  <c r="J138" i="1"/>
  <c r="G138" i="1"/>
  <c r="H138" i="1" s="1"/>
  <c r="K138" i="1" s="1"/>
  <c r="J125" i="1"/>
  <c r="G125" i="1"/>
  <c r="H125" i="1" s="1"/>
  <c r="J123" i="1"/>
  <c r="G123" i="1"/>
  <c r="H123" i="1" s="1"/>
  <c r="J124" i="1"/>
  <c r="G124" i="1"/>
  <c r="H124" i="1" s="1"/>
  <c r="K123" i="1" l="1"/>
  <c r="K124" i="1"/>
  <c r="K137" i="1"/>
  <c r="K125" i="1"/>
  <c r="J111" i="1" l="1"/>
  <c r="G111" i="1"/>
  <c r="H111" i="1" s="1"/>
  <c r="K111" i="1" s="1"/>
  <c r="J112" i="1"/>
  <c r="G112" i="1"/>
  <c r="H112" i="1" s="1"/>
  <c r="J107" i="1"/>
  <c r="G107" i="1"/>
  <c r="H107" i="1" s="1"/>
  <c r="J110" i="1"/>
  <c r="G110" i="1"/>
  <c r="H110" i="1" s="1"/>
  <c r="J109" i="1"/>
  <c r="G109" i="1"/>
  <c r="H109" i="1" s="1"/>
  <c r="K109" i="1" s="1"/>
  <c r="J108" i="1"/>
  <c r="G108" i="1"/>
  <c r="H108" i="1" s="1"/>
  <c r="J97" i="1"/>
  <c r="G97" i="1"/>
  <c r="H97" i="1" s="1"/>
  <c r="J95" i="1"/>
  <c r="G95" i="1"/>
  <c r="H95" i="1" s="1"/>
  <c r="J94" i="1"/>
  <c r="G94" i="1"/>
  <c r="H94" i="1" s="1"/>
  <c r="J96" i="1"/>
  <c r="G96" i="1"/>
  <c r="H96" i="1" s="1"/>
  <c r="K96" i="1" s="1"/>
  <c r="J98" i="1"/>
  <c r="G98" i="1"/>
  <c r="H98" i="1" s="1"/>
  <c r="K110" i="1" l="1"/>
  <c r="K112" i="1"/>
  <c r="K94" i="1"/>
  <c r="K97" i="1"/>
  <c r="K95" i="1"/>
  <c r="K108" i="1"/>
  <c r="K98" i="1"/>
  <c r="K107" i="1"/>
  <c r="J83" i="1" l="1"/>
  <c r="G83" i="1"/>
  <c r="H83" i="1" s="1"/>
  <c r="J80" i="1"/>
  <c r="G80" i="1"/>
  <c r="H80" i="1" s="1"/>
  <c r="J82" i="1"/>
  <c r="G82" i="1"/>
  <c r="H82" i="1" s="1"/>
  <c r="J79" i="1"/>
  <c r="G79" i="1"/>
  <c r="H79" i="1" s="1"/>
  <c r="J85" i="1"/>
  <c r="G85" i="1"/>
  <c r="H85" i="1" s="1"/>
  <c r="J84" i="1"/>
  <c r="G84" i="1"/>
  <c r="H84" i="1" s="1"/>
  <c r="J68" i="1"/>
  <c r="G68" i="1"/>
  <c r="H68" i="1" s="1"/>
  <c r="J51" i="1"/>
  <c r="G51" i="1"/>
  <c r="H51" i="1" s="1"/>
  <c r="K51" i="1" s="1"/>
  <c r="J67" i="1"/>
  <c r="G67" i="1"/>
  <c r="H67" i="1" s="1"/>
  <c r="J64" i="1"/>
  <c r="G64" i="1"/>
  <c r="H64" i="1" s="1"/>
  <c r="J71" i="1"/>
  <c r="G71" i="1"/>
  <c r="H71" i="1" s="1"/>
  <c r="J63" i="1"/>
  <c r="G63" i="1"/>
  <c r="H63" i="1" s="1"/>
  <c r="K63" i="1" s="1"/>
  <c r="J57" i="1"/>
  <c r="G57" i="1"/>
  <c r="H57" i="1" s="1"/>
  <c r="J56" i="1"/>
  <c r="G56" i="1"/>
  <c r="H56" i="1" s="1"/>
  <c r="K56" i="1" s="1"/>
  <c r="J52" i="1"/>
  <c r="G52" i="1"/>
  <c r="H52" i="1" s="1"/>
  <c r="J59" i="1"/>
  <c r="G59" i="1"/>
  <c r="H59" i="1" s="1"/>
  <c r="J61" i="1"/>
  <c r="G61" i="1"/>
  <c r="H61" i="1" s="1"/>
  <c r="J62" i="1"/>
  <c r="G62" i="1"/>
  <c r="H62" i="1" s="1"/>
  <c r="J70" i="1"/>
  <c r="G70" i="1"/>
  <c r="H70" i="1" s="1"/>
  <c r="J60" i="1"/>
  <c r="G60" i="1"/>
  <c r="H60" i="1" s="1"/>
  <c r="K60" i="1" s="1"/>
  <c r="J54" i="1"/>
  <c r="G54" i="1"/>
  <c r="H54" i="1" s="1"/>
  <c r="J55" i="1"/>
  <c r="G55" i="1"/>
  <c r="H55" i="1" s="1"/>
  <c r="J65" i="1"/>
  <c r="G65" i="1"/>
  <c r="H65" i="1" s="1"/>
  <c r="J50" i="1"/>
  <c r="G50" i="1"/>
  <c r="H50" i="1" s="1"/>
  <c r="J58" i="1"/>
  <c r="G58" i="1"/>
  <c r="H58" i="1" s="1"/>
  <c r="J66" i="1"/>
  <c r="G66" i="1"/>
  <c r="H66" i="1" s="1"/>
  <c r="J49" i="1"/>
  <c r="G49" i="1"/>
  <c r="H49" i="1" s="1"/>
  <c r="J53" i="1"/>
  <c r="G53" i="1"/>
  <c r="H53" i="1" s="1"/>
  <c r="K53" i="1" s="1"/>
  <c r="J69" i="1"/>
  <c r="G69" i="1"/>
  <c r="H69" i="1" s="1"/>
  <c r="K59" i="1" l="1"/>
  <c r="K64" i="1"/>
  <c r="K62" i="1"/>
  <c r="K79" i="1"/>
  <c r="K58" i="1"/>
  <c r="K70" i="1"/>
  <c r="K57" i="1"/>
  <c r="K68" i="1"/>
  <c r="K83" i="1"/>
  <c r="K80" i="1"/>
  <c r="K66" i="1"/>
  <c r="K50" i="1"/>
  <c r="K55" i="1"/>
  <c r="K84" i="1"/>
  <c r="K69" i="1"/>
  <c r="K65" i="1"/>
  <c r="K61" i="1"/>
  <c r="K71" i="1"/>
  <c r="K49" i="1"/>
  <c r="K54" i="1"/>
  <c r="K52" i="1"/>
  <c r="K67" i="1"/>
  <c r="K85" i="1"/>
  <c r="K82" i="1"/>
  <c r="J37" i="1" l="1"/>
  <c r="G37" i="1"/>
  <c r="H37" i="1" s="1"/>
  <c r="J38" i="1"/>
  <c r="G38" i="1"/>
  <c r="H38" i="1" s="1"/>
  <c r="J35" i="1"/>
  <c r="G35" i="1"/>
  <c r="H35" i="1" s="1"/>
  <c r="K35" i="1" s="1"/>
  <c r="J36" i="1"/>
  <c r="G36" i="1"/>
  <c r="H36" i="1" s="1"/>
  <c r="J25" i="1"/>
  <c r="G25" i="1"/>
  <c r="H25" i="1" s="1"/>
  <c r="J24" i="1"/>
  <c r="G24" i="1"/>
  <c r="H24" i="1" s="1"/>
  <c r="J18" i="1"/>
  <c r="G18" i="1"/>
  <c r="H18" i="1" s="1"/>
  <c r="J22" i="1"/>
  <c r="G22" i="1"/>
  <c r="H22" i="1" s="1"/>
  <c r="K22" i="1" s="1"/>
  <c r="J26" i="1"/>
  <c r="G26" i="1"/>
  <c r="H26" i="1" s="1"/>
  <c r="K26" i="1" s="1"/>
  <c r="J21" i="1"/>
  <c r="G21" i="1"/>
  <c r="H21" i="1" s="1"/>
  <c r="K21" i="1" s="1"/>
  <c r="J23" i="1"/>
  <c r="G23" i="1"/>
  <c r="H23" i="1" s="1"/>
  <c r="J20" i="1"/>
  <c r="G20" i="1"/>
  <c r="H20" i="1" s="1"/>
  <c r="K20" i="1" s="1"/>
  <c r="J19" i="1"/>
  <c r="G19" i="1"/>
  <c r="H19" i="1" s="1"/>
  <c r="K23" i="1" l="1"/>
  <c r="K38" i="1"/>
  <c r="K24" i="1"/>
  <c r="K19" i="1"/>
  <c r="K18" i="1"/>
  <c r="K37" i="1"/>
  <c r="K36" i="1"/>
  <c r="K25" i="1"/>
</calcChain>
</file>

<file path=xl/sharedStrings.xml><?xml version="1.0" encoding="utf-8"?>
<sst xmlns="http://schemas.openxmlformats.org/spreadsheetml/2006/main" count="195" uniqueCount="109">
  <si>
    <t>PRIVREMENA RANG LISTA</t>
  </si>
  <si>
    <t>kandidata koji su stekli pravo na upis u prvu godinu studija na IPI Akademiji</t>
  </si>
  <si>
    <t>I UPISNI ROK</t>
  </si>
  <si>
    <t>status VANREDAN</t>
  </si>
  <si>
    <t>status REDOVAN</t>
  </si>
  <si>
    <t>I</t>
  </si>
  <si>
    <t>II</t>
  </si>
  <si>
    <t>III</t>
  </si>
  <si>
    <t>IV</t>
  </si>
  <si>
    <t>Studijski program: INFORMACIONE TEHNOLOGIJE  (180 ECTS)</t>
  </si>
  <si>
    <t>Studijski program: INFORMATIKA I RAČUNARSTVO  (240 ECTS)</t>
  </si>
  <si>
    <t>Studijski program: SAVREMENO POSLOVANJE I INFORMATIČKI MENADŽMENT  (180 ECTS)</t>
  </si>
  <si>
    <t>Studijski program: TRŽIŠNE KOMUNIKACIJE  (180 ECTS)</t>
  </si>
  <si>
    <t xml:space="preserve">Studijski program: </t>
  </si>
  <si>
    <t>SAVREMENO POSLOVANJE I INFORMATIČKI MENADŽMENT  (180 ECTS)</t>
  </si>
  <si>
    <t>roku od tri (3) dana počevši od dana objavljivanja privremene rang liste.</t>
  </si>
  <si>
    <t>informacione tehnologije i tržišne komunikacije „Internacionalna poslovno-informaciona</t>
  </si>
  <si>
    <t>Prigovor se predaje u Studentsku službu Visoke škole za savremeno poslovanje,</t>
  </si>
  <si>
    <t xml:space="preserve">Kandidati od rednog broja 1 zaključno sa rednim brojem 6 su stekli pravo na upis u prvu godinu studija </t>
  </si>
  <si>
    <t xml:space="preserve">akademija” Tuzla, a o njemu odlučuje Senat Visoke škole, nakon čega se utvrđuje </t>
  </si>
  <si>
    <t xml:space="preserve">Kandidati od rednog broja 1 zaključno sa rednim brojem 3 su stekli pravo na upis u prvu godinu studija </t>
  </si>
  <si>
    <t xml:space="preserve">Kandidati od rednog broja 1 zaključno sa rednim brojem  2 su stekli pravo na upis u prvu godinu studija </t>
  </si>
  <si>
    <t>u akademskoj 2026./2027. godini</t>
  </si>
  <si>
    <t>IT-R-01</t>
  </si>
  <si>
    <t>IT-R-02</t>
  </si>
  <si>
    <t>IT-R-03</t>
  </si>
  <si>
    <t>IT-R-04</t>
  </si>
  <si>
    <t>IT-R-05</t>
  </si>
  <si>
    <t>IT-R-06</t>
  </si>
  <si>
    <t>IT-R-07</t>
  </si>
  <si>
    <t>IT-R-08</t>
  </si>
  <si>
    <t>IT-R-09</t>
  </si>
  <si>
    <t xml:space="preserve">Kandidati od rednog broja 1 zaključno sa rednim brojem 9  su stekli pravo na upis u prvu godinu studija </t>
  </si>
  <si>
    <t>IT-V-01</t>
  </si>
  <si>
    <t>IT-V-02</t>
  </si>
  <si>
    <t>IT-V-03</t>
  </si>
  <si>
    <t>IT-V-04</t>
  </si>
  <si>
    <t xml:space="preserve">Kandidati od rednog broja 1 zaključno sa rednim brojem 4 su stekli pravo na upis u prvu godinu studija </t>
  </si>
  <si>
    <t>IR-R-01</t>
  </si>
  <si>
    <t>IR-R-02</t>
  </si>
  <si>
    <t>IR-R-03</t>
  </si>
  <si>
    <t>IR-R-04</t>
  </si>
  <si>
    <t>IR-R-05</t>
  </si>
  <si>
    <t>IR-R-06</t>
  </si>
  <si>
    <t>IR-R-07</t>
  </si>
  <si>
    <t>IR-R-08</t>
  </si>
  <si>
    <t>IR-R-09</t>
  </si>
  <si>
    <t>IR-R-10</t>
  </si>
  <si>
    <t>IR-R-11</t>
  </si>
  <si>
    <t>IR-R-12</t>
  </si>
  <si>
    <t>IR-R-13</t>
  </si>
  <si>
    <t>IR-R-14</t>
  </si>
  <si>
    <t>IR-R-15</t>
  </si>
  <si>
    <t>IR-R-16</t>
  </si>
  <si>
    <t>IR-R-17</t>
  </si>
  <si>
    <t>IR-R-18</t>
  </si>
  <si>
    <t>IR-R-19</t>
  </si>
  <si>
    <t>IR-R-20</t>
  </si>
  <si>
    <t>IR-R-21</t>
  </si>
  <si>
    <t>IR-R-22</t>
  </si>
  <si>
    <t>IR-R-23</t>
  </si>
  <si>
    <t xml:space="preserve">Kandidati od rednog broja 1 zaključno sa rednim brojem 23 su stekli pravo na upis u prvu godinu studija </t>
  </si>
  <si>
    <t>IR-V-01</t>
  </si>
  <si>
    <t>IR-V-02</t>
  </si>
  <si>
    <t>IR-V-03</t>
  </si>
  <si>
    <t>IR-V-04</t>
  </si>
  <si>
    <t>IR-V-05</t>
  </si>
  <si>
    <t>IR-V-06</t>
  </si>
  <si>
    <t>SP-R-01</t>
  </si>
  <si>
    <t>SP-R-02</t>
  </si>
  <si>
    <t>SP-R-03</t>
  </si>
  <si>
    <t>SP-R-04</t>
  </si>
  <si>
    <t>SP-R-05</t>
  </si>
  <si>
    <t xml:space="preserve">Kandidati od rednog broja 1 zaključno sa rednim brojem 5 su stekli pravo na upis u prvu godinu studija </t>
  </si>
  <si>
    <t>SP-V-01</t>
  </si>
  <si>
    <t>SP-V-02</t>
  </si>
  <si>
    <t>SP-V-03</t>
  </si>
  <si>
    <t>SP-V-04</t>
  </si>
  <si>
    <t>SP-V-05</t>
  </si>
  <si>
    <t>SP-V-06</t>
  </si>
  <si>
    <t>TK-R-01</t>
  </si>
  <si>
    <t>TK-R-02</t>
  </si>
  <si>
    <t>TK-R-03</t>
  </si>
  <si>
    <t>TK-V-01</t>
  </si>
  <si>
    <t>TK-V-02</t>
  </si>
  <si>
    <r>
      <t>na studijskom programu,</t>
    </r>
    <r>
      <rPr>
        <b/>
        <sz val="10"/>
        <color theme="1"/>
        <rFont val="Times New Roman"/>
        <family val="1"/>
      </rPr>
      <t xml:space="preserve"> Informacione tehnologije</t>
    </r>
    <r>
      <rPr>
        <sz val="10"/>
        <color theme="1"/>
        <rFont val="Times New Roman"/>
        <family val="1"/>
      </rPr>
      <t xml:space="preserve">, u statusu </t>
    </r>
    <r>
      <rPr>
        <b/>
        <sz val="10"/>
        <color theme="1"/>
        <rFont val="Times New Roman"/>
        <family val="1"/>
      </rPr>
      <t>redovan, u akademskoj 2026./2027</t>
    </r>
    <r>
      <rPr>
        <sz val="10"/>
        <color theme="1"/>
        <rFont val="Times New Roman"/>
        <family val="1"/>
      </rPr>
      <t>.</t>
    </r>
  </si>
  <si>
    <r>
      <t>na studijskom programu,</t>
    </r>
    <r>
      <rPr>
        <b/>
        <sz val="10"/>
        <color theme="1"/>
        <rFont val="Times New Roman"/>
        <family val="1"/>
      </rPr>
      <t xml:space="preserve"> Informacione tehnologije</t>
    </r>
    <r>
      <rPr>
        <sz val="10"/>
        <color theme="1"/>
        <rFont val="Times New Roman"/>
        <family val="1"/>
      </rPr>
      <t xml:space="preserve">, u statusu </t>
    </r>
    <r>
      <rPr>
        <b/>
        <sz val="10"/>
        <color theme="1"/>
        <rFont val="Times New Roman"/>
        <family val="1"/>
      </rPr>
      <t>vanredan, u akademskoj 2026./2027</t>
    </r>
    <r>
      <rPr>
        <sz val="10"/>
        <color theme="1"/>
        <rFont val="Times New Roman"/>
        <family val="1"/>
      </rPr>
      <t>.</t>
    </r>
  </si>
  <si>
    <r>
      <t xml:space="preserve">na studijskom programu, </t>
    </r>
    <r>
      <rPr>
        <b/>
        <sz val="10"/>
        <color theme="1"/>
        <rFont val="Times New Roman"/>
        <family val="1"/>
      </rPr>
      <t>Informatika i računarstvo</t>
    </r>
    <r>
      <rPr>
        <sz val="10"/>
        <color theme="1"/>
        <rFont val="Times New Roman"/>
        <family val="1"/>
      </rPr>
      <t xml:space="preserve">, u statusu </t>
    </r>
    <r>
      <rPr>
        <b/>
        <sz val="10"/>
        <color theme="1"/>
        <rFont val="Times New Roman"/>
        <family val="1"/>
      </rPr>
      <t>redovan, u akademskoj 2026./2027</t>
    </r>
    <r>
      <rPr>
        <sz val="10"/>
        <color theme="1"/>
        <rFont val="Times New Roman"/>
        <family val="1"/>
      </rPr>
      <t>.</t>
    </r>
  </si>
  <si>
    <r>
      <t>na studijskom programu,</t>
    </r>
    <r>
      <rPr>
        <b/>
        <sz val="10"/>
        <color theme="1"/>
        <rFont val="Times New Roman"/>
        <family val="1"/>
      </rPr>
      <t xml:space="preserve"> Informatika i računarstvo</t>
    </r>
    <r>
      <rPr>
        <sz val="10"/>
        <color theme="1"/>
        <rFont val="Times New Roman"/>
        <family val="1"/>
      </rPr>
      <t xml:space="preserve">, u statusu </t>
    </r>
    <r>
      <rPr>
        <b/>
        <sz val="10"/>
        <color theme="1"/>
        <rFont val="Times New Roman"/>
        <family val="1"/>
      </rPr>
      <t>vanredan, u akademskoj 2026./2027</t>
    </r>
    <r>
      <rPr>
        <sz val="10"/>
        <color theme="1"/>
        <rFont val="Times New Roman"/>
        <family val="1"/>
      </rPr>
      <t>.</t>
    </r>
  </si>
  <si>
    <r>
      <t>na studijskom programu,</t>
    </r>
    <r>
      <rPr>
        <b/>
        <sz val="10"/>
        <color theme="1"/>
        <rFont val="Times New Roman"/>
        <family val="1"/>
      </rPr>
      <t xml:space="preserve"> Savremeno poslovanje i informatički menadžment, </t>
    </r>
    <r>
      <rPr>
        <sz val="10"/>
        <color theme="1"/>
        <rFont val="Times New Roman"/>
        <family val="1"/>
      </rPr>
      <t xml:space="preserve"> </t>
    </r>
  </si>
  <si>
    <r>
      <t xml:space="preserve">u statusu </t>
    </r>
    <r>
      <rPr>
        <b/>
        <sz val="10"/>
        <color theme="1"/>
        <rFont val="Times New Roman"/>
        <family val="1"/>
      </rPr>
      <t>redovan u akademskoj 2026./2027.</t>
    </r>
  </si>
  <si>
    <r>
      <t xml:space="preserve">u statusu </t>
    </r>
    <r>
      <rPr>
        <b/>
        <sz val="10"/>
        <color theme="1"/>
        <rFont val="Times New Roman"/>
        <family val="1"/>
      </rPr>
      <t>vanredan u akademskoj 2026./2027.</t>
    </r>
  </si>
  <si>
    <r>
      <t>na studijskom programu,</t>
    </r>
    <r>
      <rPr>
        <b/>
        <sz val="10"/>
        <color theme="1"/>
        <rFont val="Times New Roman"/>
        <family val="1"/>
      </rPr>
      <t xml:space="preserve"> Tržišne komunikacije</t>
    </r>
    <r>
      <rPr>
        <sz val="10"/>
        <color theme="1"/>
        <rFont val="Times New Roman"/>
        <family val="1"/>
      </rPr>
      <t xml:space="preserve">, u statusu </t>
    </r>
    <r>
      <rPr>
        <b/>
        <sz val="10"/>
        <color theme="1"/>
        <rFont val="Times New Roman"/>
        <family val="1"/>
      </rPr>
      <t>redovan u akademskoj 2026./2027</t>
    </r>
    <r>
      <rPr>
        <sz val="10"/>
        <color theme="1"/>
        <rFont val="Times New Roman"/>
        <family val="1"/>
      </rPr>
      <t>.</t>
    </r>
  </si>
  <si>
    <r>
      <t>na studijskom programu,</t>
    </r>
    <r>
      <rPr>
        <b/>
        <sz val="10"/>
        <color theme="1"/>
        <rFont val="Times New Roman"/>
        <family val="1"/>
      </rPr>
      <t xml:space="preserve"> Tržišne komunikacije</t>
    </r>
    <r>
      <rPr>
        <sz val="10"/>
        <color theme="1"/>
        <rFont val="Times New Roman"/>
        <family val="1"/>
      </rPr>
      <t xml:space="preserve">, u statusu </t>
    </r>
    <r>
      <rPr>
        <b/>
        <sz val="10"/>
        <color theme="1"/>
        <rFont val="Times New Roman"/>
        <family val="1"/>
      </rPr>
      <t>vanredan, u akademskoj 2026./2027</t>
    </r>
    <r>
      <rPr>
        <sz val="10"/>
        <color theme="1"/>
        <rFont val="Times New Roman"/>
        <family val="1"/>
      </rPr>
      <t>.</t>
    </r>
  </si>
  <si>
    <r>
      <t xml:space="preserve">Konačna rang lista kandidata se objavljuje </t>
    </r>
    <r>
      <rPr>
        <b/>
        <sz val="10"/>
        <color theme="1"/>
        <rFont val="Times New Roman"/>
        <family val="1"/>
      </rPr>
      <t>09.07.2026.godine</t>
    </r>
  </si>
  <si>
    <r>
      <t xml:space="preserve">Upis primljenih  kandidata će se obaviti od </t>
    </r>
    <r>
      <rPr>
        <b/>
        <sz val="10"/>
        <color rgb="FF000000"/>
        <rFont val="Times New Roman"/>
        <family val="1"/>
      </rPr>
      <t>10.07.2026. do 17.07.2026. godine.</t>
    </r>
  </si>
  <si>
    <t>Tuzla, 03.07.2026.godine.</t>
  </si>
  <si>
    <t>IR-V-07</t>
  </si>
  <si>
    <t xml:space="preserve">Kandidati od rednog broja 1 zaključno sa rednim brojem 7 su stekli pravo na upis u prvu godinu studija </t>
  </si>
  <si>
    <t xml:space="preserve">                                 i objavljuje konačna rang lista.</t>
  </si>
  <si>
    <t>R.br</t>
  </si>
  <si>
    <t>Ukupno</t>
  </si>
  <si>
    <t>Opšti uspjeh (max.80)</t>
  </si>
  <si>
    <t>Matura</t>
  </si>
  <si>
    <t>Drugi uspjeh (max.20)</t>
  </si>
  <si>
    <t>Ukupno bodova</t>
  </si>
  <si>
    <t xml:space="preserve">Šifra </t>
  </si>
  <si>
    <t>Šifra</t>
  </si>
  <si>
    <t xml:space="preserve">Kandidati koji su nezadovoljni rezultatima mogu izjaviti prigovor u pisanoj formi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</si>
</sst>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Book Antiqu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2" fontId="6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2" fontId="5" fillId="4" borderId="1" xfId="0" applyNumberFormat="1" applyFont="1" applyFill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2" fontId="1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2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0" xfId="0" applyFont="1"/>
    <xf numFmtId="2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133350</xdr:rowOff>
    </xdr:from>
    <xdr:to>
      <xdr:col>9</xdr:col>
      <xdr:colOff>266700</xdr:colOff>
      <xdr:row>5</xdr:row>
      <xdr:rowOff>114300</xdr:rowOff>
    </xdr:to>
    <xdr:pic>
      <xdr:nvPicPr>
        <xdr:cNvPr id="4" name="Picture 1" descr="Image result for ipi akademij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57531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1684"/>
  <sheetViews>
    <sheetView tabSelected="1" topLeftCell="A139" workbookViewId="0">
      <selection activeCell="N151" sqref="N151"/>
    </sheetView>
  </sheetViews>
  <sheetFormatPr defaultRowHeight="15" x14ac:dyDescent="0.25"/>
  <cols>
    <col min="1" max="1" width="6" style="1" customWidth="1"/>
    <col min="2" max="2" width="12.85546875" style="1" customWidth="1"/>
    <col min="3" max="3" width="6.28515625" style="1" customWidth="1"/>
    <col min="4" max="5" width="6.7109375" style="1" customWidth="1"/>
    <col min="6" max="6" width="6.140625" style="1" customWidth="1"/>
    <col min="7" max="7" width="7" style="1" customWidth="1"/>
    <col min="8" max="8" width="8.28515625" style="1" customWidth="1"/>
    <col min="9" max="9" width="6.5703125" style="1" customWidth="1"/>
    <col min="10" max="10" width="7.7109375" style="1" customWidth="1"/>
    <col min="11" max="11" width="10.140625" customWidth="1"/>
  </cols>
  <sheetData>
    <row r="9" spans="1:11" ht="15" customHeight="1" x14ac:dyDescent="0.2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</row>
    <row r="10" spans="1:11" ht="15.75" x14ac:dyDescent="0.25">
      <c r="A10" s="38" t="s">
        <v>1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1" ht="15.75" x14ac:dyDescent="0.25">
      <c r="A11" s="39" t="s">
        <v>22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1" ht="15.75" x14ac:dyDescent="0.25">
      <c r="A12" s="40" t="s">
        <v>2</v>
      </c>
      <c r="B12" s="40"/>
      <c r="C12" s="40"/>
      <c r="D12" s="40"/>
      <c r="E12" s="40"/>
      <c r="F12" s="40"/>
      <c r="G12" s="40"/>
      <c r="H12" s="40"/>
      <c r="I12" s="40"/>
      <c r="J12" s="40"/>
      <c r="K12" s="2"/>
    </row>
    <row r="13" spans="1:11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2"/>
    </row>
    <row r="14" spans="1:11" ht="15.75" x14ac:dyDescent="0.25">
      <c r="A14" s="7"/>
      <c r="B14" s="9"/>
      <c r="C14" s="7"/>
      <c r="D14" s="7"/>
      <c r="E14" s="7"/>
      <c r="F14" s="7"/>
      <c r="G14" s="7"/>
      <c r="H14" s="7"/>
      <c r="I14" s="7"/>
      <c r="J14" s="7"/>
      <c r="K14" s="2"/>
    </row>
    <row r="15" spans="1:11" ht="15.75" x14ac:dyDescent="0.25">
      <c r="A15" s="3" t="s">
        <v>9</v>
      </c>
      <c r="B15" s="9"/>
      <c r="C15" s="3"/>
      <c r="D15" s="3"/>
      <c r="E15" s="3"/>
      <c r="F15" s="3"/>
      <c r="G15" s="3"/>
      <c r="H15" s="3"/>
      <c r="I15" s="3"/>
      <c r="J15" s="3"/>
      <c r="K15" s="2"/>
    </row>
    <row r="16" spans="1:11" ht="15.75" x14ac:dyDescent="0.25">
      <c r="A16" s="3" t="s">
        <v>4</v>
      </c>
      <c r="B16" s="9"/>
      <c r="C16" s="3"/>
      <c r="D16" s="3"/>
      <c r="E16" s="3"/>
      <c r="F16" s="3"/>
      <c r="G16" s="3"/>
      <c r="H16" s="3"/>
      <c r="I16" s="3"/>
      <c r="J16" s="3"/>
    </row>
    <row r="17" spans="1:15" ht="51.75" x14ac:dyDescent="0.25">
      <c r="A17" s="15" t="s">
        <v>100</v>
      </c>
      <c r="B17" s="15" t="s">
        <v>107</v>
      </c>
      <c r="C17" s="15" t="s">
        <v>5</v>
      </c>
      <c r="D17" s="15" t="s">
        <v>6</v>
      </c>
      <c r="E17" s="15" t="s">
        <v>7</v>
      </c>
      <c r="F17" s="15" t="s">
        <v>8</v>
      </c>
      <c r="G17" s="15" t="s">
        <v>101</v>
      </c>
      <c r="H17" s="15" t="s">
        <v>102</v>
      </c>
      <c r="I17" s="15" t="s">
        <v>103</v>
      </c>
      <c r="J17" s="70" t="s">
        <v>104</v>
      </c>
      <c r="K17" s="5" t="s">
        <v>105</v>
      </c>
    </row>
    <row r="18" spans="1:15" x14ac:dyDescent="0.25">
      <c r="A18" s="55">
        <v>1</v>
      </c>
      <c r="B18" s="53" t="s">
        <v>29</v>
      </c>
      <c r="C18" s="51">
        <v>4.57</v>
      </c>
      <c r="D18" s="51">
        <v>4.7699999999999996</v>
      </c>
      <c r="E18" s="51">
        <v>4.92</v>
      </c>
      <c r="F18" s="51">
        <v>4.9000000000000004</v>
      </c>
      <c r="G18" s="51">
        <f t="shared" ref="G18:G26" si="0">SUM(C18:F18)</f>
        <v>19.16</v>
      </c>
      <c r="H18" s="52">
        <f t="shared" ref="H18:H26" si="1">G18*4</f>
        <v>76.64</v>
      </c>
      <c r="I18" s="51">
        <v>4.4000000000000004</v>
      </c>
      <c r="J18" s="52">
        <f t="shared" ref="J18:J26" si="2">I18*4</f>
        <v>17.600000000000001</v>
      </c>
      <c r="K18" s="58">
        <f t="shared" ref="K18:K26" si="3">H18+J18</f>
        <v>94.240000000000009</v>
      </c>
    </row>
    <row r="19" spans="1:15" x14ac:dyDescent="0.25">
      <c r="A19" s="55">
        <v>2</v>
      </c>
      <c r="B19" s="53" t="s">
        <v>23</v>
      </c>
      <c r="C19" s="51">
        <v>4.3099999999999996</v>
      </c>
      <c r="D19" s="51">
        <v>4.54</v>
      </c>
      <c r="E19" s="51">
        <v>4.5</v>
      </c>
      <c r="F19" s="51">
        <v>4.53</v>
      </c>
      <c r="G19" s="51">
        <f t="shared" si="0"/>
        <v>17.88</v>
      </c>
      <c r="H19" s="52">
        <f t="shared" si="1"/>
        <v>71.52</v>
      </c>
      <c r="I19" s="51">
        <v>4.5999999999999996</v>
      </c>
      <c r="J19" s="52">
        <f t="shared" si="2"/>
        <v>18.399999999999999</v>
      </c>
      <c r="K19" s="58">
        <f t="shared" si="3"/>
        <v>89.919999999999987</v>
      </c>
    </row>
    <row r="20" spans="1:15" x14ac:dyDescent="0.25">
      <c r="A20" s="55">
        <v>3</v>
      </c>
      <c r="B20" s="53" t="s">
        <v>24</v>
      </c>
      <c r="C20" s="51">
        <v>4.5</v>
      </c>
      <c r="D20" s="51">
        <v>4.54</v>
      </c>
      <c r="E20" s="51">
        <v>4.3600000000000003</v>
      </c>
      <c r="F20" s="51">
        <v>4.62</v>
      </c>
      <c r="G20" s="51">
        <f t="shared" si="0"/>
        <v>18.02</v>
      </c>
      <c r="H20" s="52">
        <f t="shared" si="1"/>
        <v>72.08</v>
      </c>
      <c r="I20" s="51">
        <v>4.2</v>
      </c>
      <c r="J20" s="52">
        <f t="shared" si="2"/>
        <v>16.8</v>
      </c>
      <c r="K20" s="58">
        <f t="shared" si="3"/>
        <v>88.88</v>
      </c>
      <c r="O20" s="57"/>
    </row>
    <row r="21" spans="1:15" x14ac:dyDescent="0.25">
      <c r="A21" s="55">
        <v>4</v>
      </c>
      <c r="B21" s="53" t="s">
        <v>26</v>
      </c>
      <c r="C21" s="51">
        <v>4.7300000000000004</v>
      </c>
      <c r="D21" s="51">
        <v>4.62</v>
      </c>
      <c r="E21" s="51">
        <v>4</v>
      </c>
      <c r="F21" s="51">
        <v>4.08</v>
      </c>
      <c r="G21" s="51">
        <f t="shared" si="0"/>
        <v>17.43</v>
      </c>
      <c r="H21" s="52">
        <f t="shared" si="1"/>
        <v>69.72</v>
      </c>
      <c r="I21" s="51">
        <v>4.5999999999999996</v>
      </c>
      <c r="J21" s="52">
        <f t="shared" si="2"/>
        <v>18.399999999999999</v>
      </c>
      <c r="K21" s="58">
        <f t="shared" si="3"/>
        <v>88.12</v>
      </c>
    </row>
    <row r="22" spans="1:15" x14ac:dyDescent="0.25">
      <c r="A22" s="55">
        <v>5</v>
      </c>
      <c r="B22" s="53" t="s">
        <v>28</v>
      </c>
      <c r="C22" s="51">
        <v>4.1399999999999997</v>
      </c>
      <c r="D22" s="51">
        <v>4.2300000000000004</v>
      </c>
      <c r="E22" s="51">
        <v>4.08</v>
      </c>
      <c r="F22" s="51">
        <v>4.5</v>
      </c>
      <c r="G22" s="51">
        <f t="shared" si="0"/>
        <v>16.950000000000003</v>
      </c>
      <c r="H22" s="52">
        <f t="shared" si="1"/>
        <v>67.800000000000011</v>
      </c>
      <c r="I22" s="51">
        <v>4.4000000000000004</v>
      </c>
      <c r="J22" s="52">
        <f t="shared" si="2"/>
        <v>17.600000000000001</v>
      </c>
      <c r="K22" s="58">
        <f t="shared" si="3"/>
        <v>85.4</v>
      </c>
    </row>
    <row r="23" spans="1:15" x14ac:dyDescent="0.25">
      <c r="A23" s="55">
        <v>6</v>
      </c>
      <c r="B23" s="48" t="s">
        <v>25</v>
      </c>
      <c r="C23" s="48">
        <v>3.83</v>
      </c>
      <c r="D23" s="48">
        <v>3.85</v>
      </c>
      <c r="E23" s="48">
        <v>4.5</v>
      </c>
      <c r="F23" s="48">
        <v>4.3099999999999996</v>
      </c>
      <c r="G23" s="51">
        <f t="shared" si="0"/>
        <v>16.489999999999998</v>
      </c>
      <c r="H23" s="52">
        <f t="shared" si="1"/>
        <v>65.959999999999994</v>
      </c>
      <c r="I23" s="51">
        <v>4.2</v>
      </c>
      <c r="J23" s="52">
        <f t="shared" si="2"/>
        <v>16.8</v>
      </c>
      <c r="K23" s="58">
        <f t="shared" si="3"/>
        <v>82.759999999999991</v>
      </c>
    </row>
    <row r="24" spans="1:15" x14ac:dyDescent="0.25">
      <c r="A24" s="55">
        <v>7</v>
      </c>
      <c r="B24" s="53" t="s">
        <v>30</v>
      </c>
      <c r="C24" s="43">
        <v>3.57</v>
      </c>
      <c r="D24" s="48">
        <v>4</v>
      </c>
      <c r="E24" s="48">
        <v>3.71</v>
      </c>
      <c r="F24" s="48">
        <v>3.91</v>
      </c>
      <c r="G24" s="51">
        <f t="shared" si="0"/>
        <v>15.190000000000001</v>
      </c>
      <c r="H24" s="52">
        <f t="shared" si="1"/>
        <v>60.760000000000005</v>
      </c>
      <c r="I24" s="48">
        <v>4</v>
      </c>
      <c r="J24" s="52">
        <f t="shared" si="2"/>
        <v>16</v>
      </c>
      <c r="K24" s="58">
        <f t="shared" si="3"/>
        <v>76.760000000000005</v>
      </c>
    </row>
    <row r="25" spans="1:15" x14ac:dyDescent="0.25">
      <c r="A25" s="55">
        <v>8</v>
      </c>
      <c r="B25" s="53" t="s">
        <v>31</v>
      </c>
      <c r="C25" s="51">
        <v>3.08</v>
      </c>
      <c r="D25" s="51">
        <v>3.15</v>
      </c>
      <c r="E25" s="51">
        <v>3.29</v>
      </c>
      <c r="F25" s="51">
        <v>3.87</v>
      </c>
      <c r="G25" s="51">
        <f t="shared" si="0"/>
        <v>13.39</v>
      </c>
      <c r="H25" s="52">
        <f t="shared" si="1"/>
        <v>53.56</v>
      </c>
      <c r="I25" s="51">
        <v>4.4000000000000004</v>
      </c>
      <c r="J25" s="52">
        <f t="shared" si="2"/>
        <v>17.600000000000001</v>
      </c>
      <c r="K25" s="58">
        <f t="shared" si="3"/>
        <v>71.16</v>
      </c>
    </row>
    <row r="26" spans="1:15" x14ac:dyDescent="0.25">
      <c r="A26" s="55">
        <v>9</v>
      </c>
      <c r="B26" s="48" t="s">
        <v>27</v>
      </c>
      <c r="C26" s="51">
        <v>3.35</v>
      </c>
      <c r="D26" s="51">
        <v>3.93</v>
      </c>
      <c r="E26" s="51">
        <v>3.82</v>
      </c>
      <c r="F26" s="51">
        <v>3.76</v>
      </c>
      <c r="G26" s="51">
        <f t="shared" si="0"/>
        <v>14.86</v>
      </c>
      <c r="H26" s="52">
        <f t="shared" si="1"/>
        <v>59.44</v>
      </c>
      <c r="I26" s="51">
        <v>2.67</v>
      </c>
      <c r="J26" s="52">
        <f t="shared" si="2"/>
        <v>10.68</v>
      </c>
      <c r="K26" s="58">
        <f t="shared" si="3"/>
        <v>70.12</v>
      </c>
    </row>
    <row r="27" spans="1:15" x14ac:dyDescent="0.25">
      <c r="A27" s="16"/>
      <c r="B27" s="30"/>
      <c r="C27" s="17"/>
      <c r="D27" s="17"/>
      <c r="E27" s="17"/>
      <c r="F27" s="17"/>
      <c r="G27" s="17"/>
      <c r="H27" s="17"/>
      <c r="I27" s="19"/>
      <c r="J27" s="17"/>
      <c r="K27" s="11"/>
    </row>
    <row r="28" spans="1:15" x14ac:dyDescent="0.25">
      <c r="A28" s="41" t="s">
        <v>32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5" x14ac:dyDescent="0.25">
      <c r="A29" s="20" t="s">
        <v>85</v>
      </c>
      <c r="B29" s="21"/>
      <c r="C29" s="20"/>
      <c r="D29" s="21"/>
      <c r="E29" s="21"/>
      <c r="F29" s="21"/>
      <c r="G29" s="21"/>
      <c r="H29" s="21"/>
      <c r="I29" s="21"/>
      <c r="J29" s="21"/>
    </row>
    <row r="30" spans="1:15" x14ac:dyDescent="0.25">
      <c r="A30" s="20"/>
      <c r="B30" s="21"/>
      <c r="C30" s="20"/>
      <c r="D30" s="21"/>
      <c r="E30" s="21"/>
      <c r="F30" s="21"/>
      <c r="G30" s="21"/>
      <c r="H30" s="21"/>
      <c r="I30" s="21"/>
      <c r="J30" s="21"/>
    </row>
    <row r="31" spans="1:15" x14ac:dyDescent="0.25">
      <c r="A31" s="20"/>
      <c r="B31" s="21"/>
      <c r="C31" s="20"/>
      <c r="D31" s="21"/>
      <c r="E31" s="21"/>
      <c r="F31" s="21"/>
      <c r="G31" s="21"/>
      <c r="H31" s="21"/>
      <c r="I31" s="21"/>
      <c r="J31" s="21"/>
    </row>
    <row r="32" spans="1:15" x14ac:dyDescent="0.25">
      <c r="A32" s="22" t="s">
        <v>9</v>
      </c>
      <c r="B32" s="47"/>
      <c r="C32" s="21"/>
      <c r="D32" s="21"/>
      <c r="E32" s="21"/>
      <c r="F32" s="21"/>
      <c r="G32" s="21"/>
      <c r="H32" s="21"/>
      <c r="I32" s="21"/>
      <c r="J32" s="21"/>
    </row>
    <row r="33" spans="1:12" x14ac:dyDescent="0.25">
      <c r="A33" s="22" t="s">
        <v>3</v>
      </c>
      <c r="B33" s="47"/>
      <c r="C33" s="21"/>
      <c r="D33" s="21"/>
      <c r="E33" s="21"/>
      <c r="F33" s="21"/>
      <c r="G33" s="21"/>
      <c r="H33" s="21"/>
      <c r="I33" s="21"/>
      <c r="J33" s="21"/>
    </row>
    <row r="34" spans="1:12" ht="51.75" x14ac:dyDescent="0.25">
      <c r="A34" s="15" t="s">
        <v>100</v>
      </c>
      <c r="B34" s="15" t="s">
        <v>107</v>
      </c>
      <c r="C34" s="15" t="s">
        <v>5</v>
      </c>
      <c r="D34" s="15" t="s">
        <v>6</v>
      </c>
      <c r="E34" s="15" t="s">
        <v>7</v>
      </c>
      <c r="F34" s="15" t="s">
        <v>8</v>
      </c>
      <c r="G34" s="15" t="s">
        <v>101</v>
      </c>
      <c r="H34" s="15" t="s">
        <v>102</v>
      </c>
      <c r="I34" s="15" t="s">
        <v>103</v>
      </c>
      <c r="J34" s="70" t="s">
        <v>104</v>
      </c>
      <c r="K34" s="5" t="s">
        <v>105</v>
      </c>
    </row>
    <row r="35" spans="1:12" ht="16.5" x14ac:dyDescent="0.25">
      <c r="A35" s="5">
        <v>1</v>
      </c>
      <c r="B35" s="49" t="s">
        <v>34</v>
      </c>
      <c r="C35" s="50">
        <v>4.57</v>
      </c>
      <c r="D35" s="50">
        <v>4.7699999999999996</v>
      </c>
      <c r="E35" s="50">
        <v>4.38</v>
      </c>
      <c r="F35" s="50">
        <v>4.82</v>
      </c>
      <c r="G35" s="51">
        <f>SUM(C35:F35)</f>
        <v>18.54</v>
      </c>
      <c r="H35" s="52">
        <f>G35*4</f>
        <v>74.16</v>
      </c>
      <c r="I35" s="50">
        <v>4.5</v>
      </c>
      <c r="J35" s="52">
        <f>I35*4</f>
        <v>18</v>
      </c>
      <c r="K35" s="12">
        <f>H35+J35</f>
        <v>92.16</v>
      </c>
    </row>
    <row r="36" spans="1:12" x14ac:dyDescent="0.25">
      <c r="A36" s="5">
        <v>2</v>
      </c>
      <c r="B36" s="53" t="s">
        <v>33</v>
      </c>
      <c r="C36" s="51">
        <v>4.08</v>
      </c>
      <c r="D36" s="51">
        <v>3.92</v>
      </c>
      <c r="E36" s="51">
        <v>4.5</v>
      </c>
      <c r="F36" s="51">
        <v>4.62</v>
      </c>
      <c r="G36" s="51">
        <f>SUM(C36:F36)</f>
        <v>17.12</v>
      </c>
      <c r="H36" s="52">
        <f>G36*4</f>
        <v>68.48</v>
      </c>
      <c r="I36" s="51">
        <v>4</v>
      </c>
      <c r="J36" s="52">
        <f>I36*4</f>
        <v>16</v>
      </c>
      <c r="K36" s="12">
        <f>H36+J36</f>
        <v>84.48</v>
      </c>
    </row>
    <row r="37" spans="1:12" x14ac:dyDescent="0.25">
      <c r="A37" s="5">
        <v>3</v>
      </c>
      <c r="B37" s="49" t="s">
        <v>36</v>
      </c>
      <c r="C37" s="54">
        <v>4.54</v>
      </c>
      <c r="D37" s="54">
        <v>4.6399999999999997</v>
      </c>
      <c r="E37" s="54">
        <v>4.67</v>
      </c>
      <c r="F37" s="54">
        <v>4.6900000000000004</v>
      </c>
      <c r="G37" s="51">
        <f>SUM(C37:F37)</f>
        <v>18.54</v>
      </c>
      <c r="H37" s="52">
        <f>G37*4</f>
        <v>74.16</v>
      </c>
      <c r="I37" s="54"/>
      <c r="J37" s="52">
        <f>I37*4</f>
        <v>0</v>
      </c>
      <c r="K37" s="12">
        <f>H37+J37</f>
        <v>74.16</v>
      </c>
    </row>
    <row r="38" spans="1:12" ht="16.5" x14ac:dyDescent="0.25">
      <c r="A38" s="5">
        <v>4</v>
      </c>
      <c r="B38" s="49" t="s">
        <v>35</v>
      </c>
      <c r="C38" s="50">
        <v>3.91</v>
      </c>
      <c r="D38" s="50">
        <v>2.6</v>
      </c>
      <c r="E38" s="50">
        <v>3.25</v>
      </c>
      <c r="F38" s="50">
        <v>3.58</v>
      </c>
      <c r="G38" s="51">
        <f>SUM(C38:F38)</f>
        <v>13.34</v>
      </c>
      <c r="H38" s="52">
        <f>G38*4</f>
        <v>53.36</v>
      </c>
      <c r="I38" s="50">
        <v>3.5</v>
      </c>
      <c r="J38" s="52">
        <f>I38*4</f>
        <v>14</v>
      </c>
      <c r="K38" s="12">
        <f>H38+J38</f>
        <v>67.36</v>
      </c>
    </row>
    <row r="39" spans="1:12" x14ac:dyDescent="0.25">
      <c r="A39" s="15"/>
      <c r="B39" s="30"/>
      <c r="C39" s="19"/>
      <c r="D39" s="19"/>
      <c r="E39" s="19"/>
      <c r="F39" s="19"/>
      <c r="G39" s="19"/>
      <c r="H39" s="19"/>
      <c r="I39" s="19"/>
      <c r="J39" s="25"/>
      <c r="K39" s="11"/>
    </row>
    <row r="40" spans="1:12" x14ac:dyDescent="0.25">
      <c r="A40" s="41" t="s">
        <v>37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2" x14ac:dyDescent="0.25">
      <c r="A41" s="20" t="s">
        <v>86</v>
      </c>
      <c r="B41" s="21"/>
      <c r="C41" s="20"/>
      <c r="D41" s="21"/>
      <c r="E41" s="21"/>
      <c r="F41" s="21"/>
      <c r="G41" s="21"/>
      <c r="H41" s="21"/>
      <c r="I41" s="21"/>
      <c r="J41" s="21"/>
    </row>
    <row r="42" spans="1:12" x14ac:dyDescent="0.25">
      <c r="A42" s="20"/>
      <c r="B42" s="21"/>
      <c r="C42" s="20"/>
      <c r="D42" s="21"/>
      <c r="E42" s="21"/>
      <c r="F42" s="21"/>
      <c r="G42" s="21"/>
      <c r="H42" s="21"/>
      <c r="I42" s="21"/>
      <c r="J42" s="21"/>
    </row>
    <row r="43" spans="1:12" x14ac:dyDescent="0.25">
      <c r="A43" s="20"/>
      <c r="B43" s="21"/>
      <c r="C43" s="20"/>
      <c r="D43" s="21"/>
      <c r="E43" s="21"/>
      <c r="F43" s="21"/>
      <c r="G43" s="21"/>
      <c r="H43" s="21"/>
      <c r="I43" s="21"/>
      <c r="J43" s="21"/>
    </row>
    <row r="44" spans="1:12" x14ac:dyDescent="0.25">
      <c r="A44" s="20"/>
      <c r="B44" s="21"/>
      <c r="C44" s="20"/>
      <c r="D44" s="21"/>
      <c r="E44" s="21"/>
      <c r="F44" s="21"/>
      <c r="G44" s="21"/>
      <c r="H44" s="21"/>
      <c r="I44" s="21"/>
      <c r="J44" s="21"/>
    </row>
    <row r="45" spans="1:12" x14ac:dyDescent="0.25">
      <c r="A45" s="20"/>
      <c r="B45" s="21"/>
      <c r="C45" s="20"/>
      <c r="D45" s="21"/>
      <c r="E45" s="21"/>
      <c r="F45" s="21"/>
      <c r="G45" s="21"/>
      <c r="H45" s="21"/>
      <c r="I45" s="21"/>
      <c r="J45" s="21"/>
    </row>
    <row r="46" spans="1:12" x14ac:dyDescent="0.25">
      <c r="A46" s="22" t="s">
        <v>10</v>
      </c>
      <c r="B46" s="47"/>
      <c r="C46" s="21"/>
      <c r="D46" s="21"/>
      <c r="E46" s="21"/>
      <c r="F46" s="21"/>
      <c r="G46" s="21"/>
      <c r="H46" s="21"/>
      <c r="I46" s="21"/>
      <c r="J46" s="21"/>
    </row>
    <row r="47" spans="1:12" x14ac:dyDescent="0.25">
      <c r="A47" s="22" t="s">
        <v>4</v>
      </c>
      <c r="B47" s="47"/>
      <c r="C47" s="21"/>
      <c r="D47" s="21"/>
      <c r="E47" s="21"/>
      <c r="F47" s="21"/>
      <c r="G47" s="21"/>
      <c r="H47" s="21"/>
      <c r="I47" s="21"/>
      <c r="J47" s="21"/>
    </row>
    <row r="48" spans="1:12" ht="51.75" x14ac:dyDescent="0.25">
      <c r="A48" s="15" t="s">
        <v>100</v>
      </c>
      <c r="B48" s="15" t="s">
        <v>106</v>
      </c>
      <c r="C48" s="15" t="s">
        <v>5</v>
      </c>
      <c r="D48" s="15" t="s">
        <v>6</v>
      </c>
      <c r="E48" s="15" t="s">
        <v>7</v>
      </c>
      <c r="F48" s="15" t="s">
        <v>8</v>
      </c>
      <c r="G48" s="15" t="s">
        <v>101</v>
      </c>
      <c r="H48" s="15" t="s">
        <v>102</v>
      </c>
      <c r="I48" s="15" t="s">
        <v>103</v>
      </c>
      <c r="J48" s="70" t="s">
        <v>104</v>
      </c>
      <c r="K48" s="5" t="s">
        <v>105</v>
      </c>
      <c r="L48" s="8"/>
    </row>
    <row r="49" spans="1:12" x14ac:dyDescent="0.25">
      <c r="A49" s="55">
        <v>1</v>
      </c>
      <c r="B49" s="53" t="s">
        <v>40</v>
      </c>
      <c r="C49" s="53">
        <v>5</v>
      </c>
      <c r="D49" s="53">
        <v>5</v>
      </c>
      <c r="E49" s="53">
        <v>5</v>
      </c>
      <c r="F49" s="53">
        <v>5</v>
      </c>
      <c r="G49" s="53">
        <f t="shared" ref="G49:G71" si="4">SUM(C49:F49)</f>
        <v>20</v>
      </c>
      <c r="H49" s="59">
        <f t="shared" ref="H49:H71" si="5">G49*4</f>
        <v>80</v>
      </c>
      <c r="I49" s="53">
        <v>4.67</v>
      </c>
      <c r="J49" s="59">
        <f t="shared" ref="J49:J71" si="6">I49*4</f>
        <v>18.68</v>
      </c>
      <c r="K49" s="10">
        <f t="shared" ref="K49:K71" si="7">H49+J49</f>
        <v>98.68</v>
      </c>
      <c r="L49" s="8"/>
    </row>
    <row r="50" spans="1:12" x14ac:dyDescent="0.25">
      <c r="A50" s="55">
        <v>2</v>
      </c>
      <c r="B50" s="60" t="s">
        <v>43</v>
      </c>
      <c r="C50" s="60">
        <v>4.75</v>
      </c>
      <c r="D50" s="60">
        <v>4.7699999999999996</v>
      </c>
      <c r="E50" s="60">
        <v>4.78</v>
      </c>
      <c r="F50" s="60">
        <v>4.7699999999999996</v>
      </c>
      <c r="G50" s="53">
        <f t="shared" si="4"/>
        <v>19.07</v>
      </c>
      <c r="H50" s="59">
        <f t="shared" si="5"/>
        <v>76.28</v>
      </c>
      <c r="I50" s="60">
        <v>4.4000000000000004</v>
      </c>
      <c r="J50" s="59">
        <f t="shared" si="6"/>
        <v>17.600000000000001</v>
      </c>
      <c r="K50" s="10">
        <f t="shared" si="7"/>
        <v>93.88</v>
      </c>
      <c r="L50" s="8"/>
    </row>
    <row r="51" spans="1:12" x14ac:dyDescent="0.25">
      <c r="A51" s="55">
        <v>3</v>
      </c>
      <c r="B51" s="60" t="s">
        <v>59</v>
      </c>
      <c r="C51" s="60">
        <v>4.75</v>
      </c>
      <c r="D51" s="60">
        <v>4.54</v>
      </c>
      <c r="E51" s="60">
        <v>4.8600000000000003</v>
      </c>
      <c r="F51" s="60">
        <v>4.5999999999999996</v>
      </c>
      <c r="G51" s="60">
        <f t="shared" si="4"/>
        <v>18.75</v>
      </c>
      <c r="H51" s="61">
        <f t="shared" si="5"/>
        <v>75</v>
      </c>
      <c r="I51" s="60">
        <v>4.5999999999999996</v>
      </c>
      <c r="J51" s="61">
        <f t="shared" si="6"/>
        <v>18.399999999999999</v>
      </c>
      <c r="K51" s="10">
        <f t="shared" si="7"/>
        <v>93.4</v>
      </c>
      <c r="L51" s="8"/>
    </row>
    <row r="52" spans="1:12" x14ac:dyDescent="0.25">
      <c r="A52" s="55">
        <v>4</v>
      </c>
      <c r="B52" s="53" t="s">
        <v>52</v>
      </c>
      <c r="C52" s="60">
        <v>4.21</v>
      </c>
      <c r="D52" s="60">
        <v>3.85</v>
      </c>
      <c r="E52" s="60">
        <v>6.69</v>
      </c>
      <c r="F52" s="60">
        <v>4.2699999999999996</v>
      </c>
      <c r="G52" s="53">
        <f t="shared" si="4"/>
        <v>19.02</v>
      </c>
      <c r="H52" s="59">
        <f t="shared" si="5"/>
        <v>76.08</v>
      </c>
      <c r="I52" s="60">
        <v>4.2</v>
      </c>
      <c r="J52" s="59">
        <f t="shared" si="6"/>
        <v>16.8</v>
      </c>
      <c r="K52" s="10">
        <f t="shared" si="7"/>
        <v>92.88</v>
      </c>
      <c r="L52" s="8"/>
    </row>
    <row r="53" spans="1:12" x14ac:dyDescent="0.25">
      <c r="A53" s="55">
        <v>5</v>
      </c>
      <c r="B53" s="53" t="s">
        <v>39</v>
      </c>
      <c r="C53" s="60">
        <v>4.5</v>
      </c>
      <c r="D53" s="60">
        <v>4.71</v>
      </c>
      <c r="E53" s="60">
        <v>4.8499999999999996</v>
      </c>
      <c r="F53" s="60">
        <v>5</v>
      </c>
      <c r="G53" s="53">
        <f t="shared" si="4"/>
        <v>19.060000000000002</v>
      </c>
      <c r="H53" s="59">
        <f t="shared" si="5"/>
        <v>76.240000000000009</v>
      </c>
      <c r="I53" s="60">
        <v>4</v>
      </c>
      <c r="J53" s="59">
        <f t="shared" si="6"/>
        <v>16</v>
      </c>
      <c r="K53" s="10">
        <f t="shared" si="7"/>
        <v>92.240000000000009</v>
      </c>
      <c r="L53" s="8"/>
    </row>
    <row r="54" spans="1:12" x14ac:dyDescent="0.25">
      <c r="A54" s="55">
        <v>6</v>
      </c>
      <c r="B54" s="53" t="s">
        <v>46</v>
      </c>
      <c r="C54" s="60">
        <v>5</v>
      </c>
      <c r="D54" s="60">
        <v>4.6900000000000004</v>
      </c>
      <c r="E54" s="60">
        <v>4.5</v>
      </c>
      <c r="F54" s="60">
        <v>4.7</v>
      </c>
      <c r="G54" s="53">
        <f t="shared" si="4"/>
        <v>18.89</v>
      </c>
      <c r="H54" s="59">
        <f t="shared" si="5"/>
        <v>75.56</v>
      </c>
      <c r="I54" s="60">
        <v>4</v>
      </c>
      <c r="J54" s="59">
        <f t="shared" si="6"/>
        <v>16</v>
      </c>
      <c r="K54" s="10">
        <f t="shared" si="7"/>
        <v>91.56</v>
      </c>
      <c r="L54" s="8"/>
    </row>
    <row r="55" spans="1:12" x14ac:dyDescent="0.25">
      <c r="A55" s="55">
        <v>7</v>
      </c>
      <c r="B55" s="53" t="s">
        <v>45</v>
      </c>
      <c r="C55" s="51">
        <v>4.75</v>
      </c>
      <c r="D55" s="51">
        <v>4.7699999999999996</v>
      </c>
      <c r="E55" s="51">
        <v>4.6399999999999997</v>
      </c>
      <c r="F55" s="51">
        <v>4.54</v>
      </c>
      <c r="G55" s="53">
        <f t="shared" si="4"/>
        <v>18.7</v>
      </c>
      <c r="H55" s="59">
        <f t="shared" si="5"/>
        <v>74.8</v>
      </c>
      <c r="I55" s="51">
        <v>4</v>
      </c>
      <c r="J55" s="59">
        <f t="shared" si="6"/>
        <v>16</v>
      </c>
      <c r="K55" s="10">
        <f t="shared" si="7"/>
        <v>90.8</v>
      </c>
      <c r="L55" s="8"/>
    </row>
    <row r="56" spans="1:12" x14ac:dyDescent="0.25">
      <c r="A56" s="55">
        <v>8</v>
      </c>
      <c r="B56" s="53" t="s">
        <v>53</v>
      </c>
      <c r="C56" s="53">
        <v>4.33</v>
      </c>
      <c r="D56" s="53">
        <v>4.6900000000000004</v>
      </c>
      <c r="E56" s="53">
        <v>4.1399999999999997</v>
      </c>
      <c r="F56" s="53">
        <v>4.6900000000000004</v>
      </c>
      <c r="G56" s="53">
        <f t="shared" si="4"/>
        <v>17.850000000000001</v>
      </c>
      <c r="H56" s="59">
        <f t="shared" si="5"/>
        <v>71.400000000000006</v>
      </c>
      <c r="I56" s="53">
        <v>4.8</v>
      </c>
      <c r="J56" s="59">
        <f t="shared" si="6"/>
        <v>19.2</v>
      </c>
      <c r="K56" s="10">
        <f t="shared" si="7"/>
        <v>90.600000000000009</v>
      </c>
      <c r="L56" s="8"/>
    </row>
    <row r="57" spans="1:12" x14ac:dyDescent="0.25">
      <c r="A57" s="55">
        <v>9</v>
      </c>
      <c r="B57" s="53" t="s">
        <v>54</v>
      </c>
      <c r="C57" s="51">
        <v>4.07</v>
      </c>
      <c r="D57" s="51">
        <v>3.92</v>
      </c>
      <c r="E57" s="51">
        <v>4.53</v>
      </c>
      <c r="F57" s="51">
        <v>5</v>
      </c>
      <c r="G57" s="53">
        <f t="shared" si="4"/>
        <v>17.52</v>
      </c>
      <c r="H57" s="59">
        <f t="shared" si="5"/>
        <v>70.08</v>
      </c>
      <c r="I57" s="51">
        <v>5</v>
      </c>
      <c r="J57" s="59">
        <f t="shared" si="6"/>
        <v>20</v>
      </c>
      <c r="K57" s="10">
        <f t="shared" si="7"/>
        <v>90.08</v>
      </c>
      <c r="L57" s="8"/>
    </row>
    <row r="58" spans="1:12" x14ac:dyDescent="0.25">
      <c r="A58" s="55">
        <v>10</v>
      </c>
      <c r="B58" s="53" t="s">
        <v>42</v>
      </c>
      <c r="C58" s="60">
        <v>4.17</v>
      </c>
      <c r="D58" s="60">
        <v>4.6900000000000004</v>
      </c>
      <c r="E58" s="60">
        <v>4.5</v>
      </c>
      <c r="F58" s="60">
        <v>4.54</v>
      </c>
      <c r="G58" s="53">
        <f t="shared" si="4"/>
        <v>17.899999999999999</v>
      </c>
      <c r="H58" s="59">
        <f t="shared" si="5"/>
        <v>71.599999999999994</v>
      </c>
      <c r="I58" s="60">
        <v>4.5999999999999996</v>
      </c>
      <c r="J58" s="59">
        <f t="shared" si="6"/>
        <v>18.399999999999999</v>
      </c>
      <c r="K58" s="10">
        <f t="shared" si="7"/>
        <v>90</v>
      </c>
      <c r="L58" s="8"/>
    </row>
    <row r="59" spans="1:12" x14ac:dyDescent="0.25">
      <c r="A59" s="55">
        <v>11</v>
      </c>
      <c r="B59" s="53" t="s">
        <v>51</v>
      </c>
      <c r="C59" s="60">
        <v>4.3</v>
      </c>
      <c r="D59" s="60">
        <v>4.53</v>
      </c>
      <c r="E59" s="60">
        <v>4.38</v>
      </c>
      <c r="F59" s="60">
        <v>4.5</v>
      </c>
      <c r="G59" s="53">
        <f t="shared" si="4"/>
        <v>17.71</v>
      </c>
      <c r="H59" s="59">
        <f t="shared" si="5"/>
        <v>70.84</v>
      </c>
      <c r="I59" s="60">
        <v>4.75</v>
      </c>
      <c r="J59" s="59">
        <f t="shared" si="6"/>
        <v>19</v>
      </c>
      <c r="K59" s="10">
        <f t="shared" si="7"/>
        <v>89.84</v>
      </c>
      <c r="L59" s="8"/>
    </row>
    <row r="60" spans="1:12" x14ac:dyDescent="0.25">
      <c r="A60" s="55">
        <v>12</v>
      </c>
      <c r="B60" s="53" t="s">
        <v>47</v>
      </c>
      <c r="C60" s="60">
        <v>4.58</v>
      </c>
      <c r="D60" s="60">
        <v>4.62</v>
      </c>
      <c r="E60" s="60">
        <v>4.5</v>
      </c>
      <c r="F60" s="60">
        <v>4.2300000000000004</v>
      </c>
      <c r="G60" s="53">
        <f t="shared" si="4"/>
        <v>17.93</v>
      </c>
      <c r="H60" s="59">
        <f t="shared" si="5"/>
        <v>71.72</v>
      </c>
      <c r="I60" s="60">
        <v>4.4000000000000004</v>
      </c>
      <c r="J60" s="59">
        <f t="shared" si="6"/>
        <v>17.600000000000001</v>
      </c>
      <c r="K60" s="10">
        <f t="shared" si="7"/>
        <v>89.32</v>
      </c>
      <c r="L60" s="8"/>
    </row>
    <row r="61" spans="1:12" x14ac:dyDescent="0.25">
      <c r="A61" s="55">
        <v>13</v>
      </c>
      <c r="B61" s="53" t="s">
        <v>50</v>
      </c>
      <c r="C61" s="60">
        <v>4.29</v>
      </c>
      <c r="D61" s="60">
        <v>3.93</v>
      </c>
      <c r="E61" s="60">
        <v>4.13</v>
      </c>
      <c r="F61" s="60">
        <v>4.3600000000000003</v>
      </c>
      <c r="G61" s="53">
        <f t="shared" si="4"/>
        <v>16.71</v>
      </c>
      <c r="H61" s="59">
        <f t="shared" si="5"/>
        <v>66.84</v>
      </c>
      <c r="I61" s="60">
        <v>4.5999999999999996</v>
      </c>
      <c r="J61" s="59">
        <f t="shared" si="6"/>
        <v>18.399999999999999</v>
      </c>
      <c r="K61" s="10">
        <f t="shared" si="7"/>
        <v>85.240000000000009</v>
      </c>
      <c r="L61" s="8"/>
    </row>
    <row r="62" spans="1:12" x14ac:dyDescent="0.25">
      <c r="A62" s="55">
        <v>14</v>
      </c>
      <c r="B62" s="53" t="s">
        <v>49</v>
      </c>
      <c r="C62" s="60">
        <v>4.54</v>
      </c>
      <c r="D62" s="60">
        <v>4.21</v>
      </c>
      <c r="E62" s="60">
        <v>4.13</v>
      </c>
      <c r="F62" s="60">
        <v>4.0599999999999996</v>
      </c>
      <c r="G62" s="53">
        <f t="shared" si="4"/>
        <v>16.939999999999998</v>
      </c>
      <c r="H62" s="59">
        <f t="shared" si="5"/>
        <v>67.759999999999991</v>
      </c>
      <c r="I62" s="60">
        <v>4</v>
      </c>
      <c r="J62" s="59">
        <f t="shared" si="6"/>
        <v>16</v>
      </c>
      <c r="K62" s="10">
        <f t="shared" si="7"/>
        <v>83.759999999999991</v>
      </c>
      <c r="L62" s="8"/>
    </row>
    <row r="63" spans="1:12" x14ac:dyDescent="0.25">
      <c r="A63" s="55">
        <v>15</v>
      </c>
      <c r="B63" s="53" t="s">
        <v>55</v>
      </c>
      <c r="C63" s="51">
        <v>3.93</v>
      </c>
      <c r="D63" s="51">
        <v>3.93</v>
      </c>
      <c r="E63" s="51">
        <v>3.67</v>
      </c>
      <c r="F63" s="51">
        <v>4.3600000000000003</v>
      </c>
      <c r="G63" s="53">
        <f t="shared" si="4"/>
        <v>15.89</v>
      </c>
      <c r="H63" s="59">
        <f t="shared" si="5"/>
        <v>63.56</v>
      </c>
      <c r="I63" s="51">
        <v>5</v>
      </c>
      <c r="J63" s="59">
        <f t="shared" si="6"/>
        <v>20</v>
      </c>
      <c r="K63" s="10">
        <f t="shared" si="7"/>
        <v>83.56</v>
      </c>
      <c r="L63" s="8"/>
    </row>
    <row r="64" spans="1:12" x14ac:dyDescent="0.25">
      <c r="A64" s="55">
        <v>16</v>
      </c>
      <c r="B64" s="53" t="s">
        <v>57</v>
      </c>
      <c r="C64" s="60">
        <v>3.83</v>
      </c>
      <c r="D64" s="60">
        <v>3.46</v>
      </c>
      <c r="E64" s="60">
        <v>4.1399999999999997</v>
      </c>
      <c r="F64" s="60">
        <v>4.6900000000000004</v>
      </c>
      <c r="G64" s="53">
        <f t="shared" si="4"/>
        <v>16.12</v>
      </c>
      <c r="H64" s="59">
        <f t="shared" si="5"/>
        <v>64.48</v>
      </c>
      <c r="I64" s="60">
        <v>4.5999999999999996</v>
      </c>
      <c r="J64" s="59">
        <f t="shared" si="6"/>
        <v>18.399999999999999</v>
      </c>
      <c r="K64" s="10">
        <f t="shared" si="7"/>
        <v>82.88</v>
      </c>
      <c r="L64" s="8"/>
    </row>
    <row r="65" spans="1:16" x14ac:dyDescent="0.25">
      <c r="A65" s="55">
        <v>17</v>
      </c>
      <c r="B65" s="53" t="s">
        <v>44</v>
      </c>
      <c r="C65" s="60">
        <v>4.08</v>
      </c>
      <c r="D65" s="60">
        <v>3.62</v>
      </c>
      <c r="E65" s="60">
        <v>4.07</v>
      </c>
      <c r="F65" s="60">
        <v>4.2300000000000004</v>
      </c>
      <c r="G65" s="53">
        <f t="shared" si="4"/>
        <v>16</v>
      </c>
      <c r="H65" s="59">
        <f t="shared" si="5"/>
        <v>64</v>
      </c>
      <c r="I65" s="60">
        <v>4.2</v>
      </c>
      <c r="J65" s="59">
        <f t="shared" si="6"/>
        <v>16.8</v>
      </c>
      <c r="K65" s="10">
        <f t="shared" si="7"/>
        <v>80.8</v>
      </c>
      <c r="L65" s="8"/>
    </row>
    <row r="66" spans="1:16" x14ac:dyDescent="0.25">
      <c r="A66" s="55">
        <v>18</v>
      </c>
      <c r="B66" s="53" t="s">
        <v>41</v>
      </c>
      <c r="C66" s="51">
        <v>3.83</v>
      </c>
      <c r="D66" s="51">
        <v>3.54</v>
      </c>
      <c r="E66" s="51">
        <v>3.86</v>
      </c>
      <c r="F66" s="51">
        <v>4.38</v>
      </c>
      <c r="G66" s="53">
        <f t="shared" si="4"/>
        <v>15.61</v>
      </c>
      <c r="H66" s="59">
        <f t="shared" si="5"/>
        <v>62.44</v>
      </c>
      <c r="I66" s="51">
        <v>4.2</v>
      </c>
      <c r="J66" s="59">
        <f t="shared" si="6"/>
        <v>16.8</v>
      </c>
      <c r="K66" s="10">
        <f t="shared" si="7"/>
        <v>79.239999999999995</v>
      </c>
      <c r="L66" s="8"/>
      <c r="M66" s="8"/>
      <c r="N66" s="8"/>
      <c r="O66" s="8"/>
      <c r="P66" s="8"/>
    </row>
    <row r="67" spans="1:16" x14ac:dyDescent="0.25">
      <c r="A67" s="55">
        <v>19</v>
      </c>
      <c r="B67" s="53" t="s">
        <v>58</v>
      </c>
      <c r="C67" s="60">
        <v>3.86</v>
      </c>
      <c r="D67" s="60">
        <v>3.62</v>
      </c>
      <c r="E67" s="60">
        <v>3.5</v>
      </c>
      <c r="F67" s="60">
        <v>3.9</v>
      </c>
      <c r="G67" s="53">
        <f t="shared" si="4"/>
        <v>14.88</v>
      </c>
      <c r="H67" s="59">
        <f t="shared" si="5"/>
        <v>59.52</v>
      </c>
      <c r="I67" s="60">
        <v>4.4000000000000004</v>
      </c>
      <c r="J67" s="59">
        <f t="shared" si="6"/>
        <v>17.600000000000001</v>
      </c>
      <c r="K67" s="10">
        <f t="shared" si="7"/>
        <v>77.12</v>
      </c>
      <c r="L67" s="8"/>
      <c r="M67" s="8"/>
      <c r="N67" s="8"/>
      <c r="O67" s="8"/>
      <c r="P67" s="8"/>
    </row>
    <row r="68" spans="1:16" x14ac:dyDescent="0.25">
      <c r="A68" s="55">
        <v>20</v>
      </c>
      <c r="B68" s="62" t="s">
        <v>60</v>
      </c>
      <c r="C68" s="62">
        <v>3.92</v>
      </c>
      <c r="D68" s="62">
        <v>3.54</v>
      </c>
      <c r="E68" s="62">
        <v>3.57</v>
      </c>
      <c r="F68" s="62">
        <v>3.54</v>
      </c>
      <c r="G68" s="62">
        <f t="shared" si="4"/>
        <v>14.57</v>
      </c>
      <c r="H68" s="63">
        <f t="shared" si="5"/>
        <v>58.28</v>
      </c>
      <c r="I68" s="62">
        <v>4.67</v>
      </c>
      <c r="J68" s="63">
        <f t="shared" si="6"/>
        <v>18.68</v>
      </c>
      <c r="K68" s="10">
        <f t="shared" si="7"/>
        <v>76.960000000000008</v>
      </c>
      <c r="L68" s="8"/>
      <c r="M68" s="8"/>
      <c r="N68" s="8"/>
      <c r="O68" s="8"/>
      <c r="P68" s="8"/>
    </row>
    <row r="69" spans="1:16" x14ac:dyDescent="0.25">
      <c r="A69" s="55">
        <v>21</v>
      </c>
      <c r="B69" s="53" t="s">
        <v>38</v>
      </c>
      <c r="C69" s="53">
        <v>3.83</v>
      </c>
      <c r="D69" s="53">
        <v>3.54</v>
      </c>
      <c r="E69" s="53">
        <v>3.54</v>
      </c>
      <c r="F69" s="53">
        <v>3.83</v>
      </c>
      <c r="G69" s="53">
        <f t="shared" si="4"/>
        <v>14.74</v>
      </c>
      <c r="H69" s="59">
        <f t="shared" si="5"/>
        <v>58.96</v>
      </c>
      <c r="I69" s="53">
        <v>4</v>
      </c>
      <c r="J69" s="59">
        <f t="shared" si="6"/>
        <v>16</v>
      </c>
      <c r="K69" s="10">
        <f t="shared" si="7"/>
        <v>74.960000000000008</v>
      </c>
      <c r="L69" s="8"/>
      <c r="M69" s="8"/>
      <c r="N69" s="8"/>
      <c r="O69" s="8"/>
      <c r="P69" s="8"/>
    </row>
    <row r="70" spans="1:16" x14ac:dyDescent="0.25">
      <c r="A70" s="55">
        <v>22</v>
      </c>
      <c r="B70" s="53" t="s">
        <v>48</v>
      </c>
      <c r="C70" s="60">
        <v>3.38</v>
      </c>
      <c r="D70" s="60">
        <v>3.23</v>
      </c>
      <c r="E70" s="60">
        <v>3.29</v>
      </c>
      <c r="F70" s="60">
        <v>3.6</v>
      </c>
      <c r="G70" s="53">
        <f t="shared" si="4"/>
        <v>13.499999999999998</v>
      </c>
      <c r="H70" s="59">
        <f t="shared" si="5"/>
        <v>53.999999999999993</v>
      </c>
      <c r="I70" s="60">
        <v>4</v>
      </c>
      <c r="J70" s="59">
        <f t="shared" si="6"/>
        <v>16</v>
      </c>
      <c r="K70" s="10">
        <f t="shared" si="7"/>
        <v>70</v>
      </c>
      <c r="L70" s="8"/>
      <c r="M70" s="8"/>
      <c r="N70" s="8"/>
      <c r="O70" s="8"/>
      <c r="P70" s="8"/>
    </row>
    <row r="71" spans="1:16" x14ac:dyDescent="0.25">
      <c r="A71" s="55">
        <v>23</v>
      </c>
      <c r="B71" s="53" t="s">
        <v>56</v>
      </c>
      <c r="C71" s="60">
        <v>2.86</v>
      </c>
      <c r="D71" s="60">
        <v>2.67</v>
      </c>
      <c r="E71" s="60">
        <v>3</v>
      </c>
      <c r="F71" s="60">
        <v>3.24</v>
      </c>
      <c r="G71" s="53">
        <f t="shared" si="4"/>
        <v>11.77</v>
      </c>
      <c r="H71" s="59">
        <f t="shared" si="5"/>
        <v>47.08</v>
      </c>
      <c r="I71" s="60">
        <v>3</v>
      </c>
      <c r="J71" s="59">
        <f t="shared" si="6"/>
        <v>12</v>
      </c>
      <c r="K71" s="10">
        <f t="shared" si="7"/>
        <v>59.08</v>
      </c>
      <c r="L71" s="8"/>
      <c r="M71" s="8"/>
      <c r="N71" s="8"/>
      <c r="O71" s="8"/>
      <c r="P71" s="8"/>
    </row>
    <row r="72" spans="1:16" x14ac:dyDescent="0.25">
      <c r="A72" s="16"/>
      <c r="B72" s="26"/>
      <c r="C72" s="27"/>
      <c r="D72" s="27"/>
      <c r="E72" s="27"/>
      <c r="F72" s="27"/>
      <c r="G72" s="27"/>
      <c r="H72" s="27"/>
      <c r="I72" s="27"/>
      <c r="J72" s="17"/>
      <c r="K72" s="13"/>
      <c r="L72" s="8"/>
      <c r="M72" s="8"/>
      <c r="N72" s="8"/>
      <c r="O72" s="8"/>
      <c r="P72" s="8"/>
    </row>
    <row r="73" spans="1:16" x14ac:dyDescent="0.25">
      <c r="A73" s="41" t="s">
        <v>61</v>
      </c>
      <c r="B73" s="41"/>
      <c r="C73" s="41"/>
      <c r="D73" s="41"/>
      <c r="E73" s="41"/>
      <c r="F73" s="41"/>
      <c r="G73" s="41"/>
      <c r="H73" s="41"/>
      <c r="I73" s="41"/>
      <c r="J73" s="41"/>
      <c r="K73" s="8"/>
      <c r="L73" s="8"/>
      <c r="M73" s="8"/>
      <c r="N73" s="8"/>
      <c r="O73" s="8"/>
      <c r="P73" s="8"/>
    </row>
    <row r="74" spans="1:16" x14ac:dyDescent="0.25">
      <c r="A74" s="20" t="s">
        <v>87</v>
      </c>
      <c r="B74" s="21"/>
      <c r="C74" s="20"/>
      <c r="D74" s="21"/>
      <c r="E74" s="21"/>
      <c r="F74" s="21"/>
      <c r="G74" s="21"/>
      <c r="H74" s="21"/>
      <c r="I74" s="21"/>
      <c r="J74" s="21"/>
      <c r="K74" s="8"/>
      <c r="L74" s="8"/>
      <c r="M74" s="8"/>
      <c r="N74" s="8"/>
      <c r="O74" s="8"/>
      <c r="P74" s="8"/>
    </row>
    <row r="75" spans="1:16" x14ac:dyDescent="0.25">
      <c r="A75" s="20"/>
      <c r="B75" s="21"/>
      <c r="C75" s="20"/>
      <c r="D75" s="21"/>
      <c r="E75" s="21"/>
      <c r="F75" s="21"/>
      <c r="G75" s="21"/>
      <c r="H75" s="21"/>
      <c r="I75" s="21"/>
      <c r="J75" s="21"/>
      <c r="K75" s="8"/>
      <c r="L75" s="8"/>
      <c r="M75" s="8"/>
      <c r="N75" s="8"/>
      <c r="O75" s="8"/>
      <c r="P75" s="8"/>
    </row>
    <row r="76" spans="1:16" x14ac:dyDescent="0.25">
      <c r="A76" s="22" t="s">
        <v>10</v>
      </c>
      <c r="B76" s="47"/>
      <c r="C76" s="21"/>
      <c r="D76" s="21"/>
      <c r="E76" s="21"/>
      <c r="F76" s="21"/>
      <c r="G76" s="21"/>
      <c r="H76" s="21"/>
      <c r="I76" s="21"/>
      <c r="J76" s="21"/>
      <c r="K76" s="8"/>
      <c r="L76" s="8"/>
      <c r="M76" s="8"/>
      <c r="N76" s="8"/>
      <c r="O76" s="8"/>
      <c r="P76" s="8"/>
    </row>
    <row r="77" spans="1:16" x14ac:dyDescent="0.25">
      <c r="A77" s="22" t="s">
        <v>3</v>
      </c>
      <c r="B77" s="47"/>
      <c r="C77" s="21"/>
      <c r="D77" s="21"/>
      <c r="E77" s="21"/>
      <c r="F77" s="21"/>
      <c r="G77" s="21"/>
      <c r="H77" s="21"/>
      <c r="I77" s="21"/>
      <c r="J77" s="21"/>
      <c r="K77" s="8"/>
      <c r="L77" s="8"/>
      <c r="M77" s="8"/>
      <c r="N77" s="8"/>
      <c r="O77" s="8"/>
      <c r="P77" s="8"/>
    </row>
    <row r="78" spans="1:16" ht="51.75" x14ac:dyDescent="0.25">
      <c r="A78" s="15" t="s">
        <v>100</v>
      </c>
      <c r="B78" s="15" t="s">
        <v>106</v>
      </c>
      <c r="C78" s="15" t="s">
        <v>5</v>
      </c>
      <c r="D78" s="15" t="s">
        <v>6</v>
      </c>
      <c r="E78" s="15" t="s">
        <v>7</v>
      </c>
      <c r="F78" s="15" t="s">
        <v>8</v>
      </c>
      <c r="G78" s="15" t="s">
        <v>101</v>
      </c>
      <c r="H78" s="15" t="s">
        <v>102</v>
      </c>
      <c r="I78" s="15" t="s">
        <v>103</v>
      </c>
      <c r="J78" s="70" t="s">
        <v>104</v>
      </c>
      <c r="K78" s="5" t="s">
        <v>105</v>
      </c>
      <c r="L78" s="8"/>
      <c r="M78" s="8"/>
      <c r="N78" s="8"/>
      <c r="O78" s="8"/>
      <c r="P78" s="8"/>
    </row>
    <row r="79" spans="1:16" x14ac:dyDescent="0.25">
      <c r="A79" s="5">
        <v>1</v>
      </c>
      <c r="B79" s="56" t="s">
        <v>64</v>
      </c>
      <c r="C79" s="56">
        <v>5</v>
      </c>
      <c r="D79" s="56">
        <v>4.92</v>
      </c>
      <c r="E79" s="56">
        <v>4.8600000000000003</v>
      </c>
      <c r="F79" s="56">
        <v>5</v>
      </c>
      <c r="G79" s="44">
        <f>SUM(C79:F79)</f>
        <v>19.78</v>
      </c>
      <c r="H79" s="46">
        <f>G79*4</f>
        <v>79.12</v>
      </c>
      <c r="I79" s="56">
        <v>5</v>
      </c>
      <c r="J79" s="46">
        <f>I79*4</f>
        <v>20</v>
      </c>
      <c r="K79" s="64">
        <f>H79+J79</f>
        <v>99.12</v>
      </c>
      <c r="L79" s="8"/>
      <c r="M79" s="8"/>
      <c r="N79" s="8"/>
      <c r="O79" s="8"/>
      <c r="P79" s="8"/>
    </row>
    <row r="80" spans="1:16" x14ac:dyDescent="0.25">
      <c r="A80" s="5">
        <v>2</v>
      </c>
      <c r="B80" s="48" t="s">
        <v>66</v>
      </c>
      <c r="C80" s="44">
        <v>5</v>
      </c>
      <c r="D80" s="44">
        <v>5</v>
      </c>
      <c r="E80" s="44">
        <v>4.67</v>
      </c>
      <c r="F80" s="44">
        <v>4.68</v>
      </c>
      <c r="G80" s="44">
        <f>SUM(C80:F80)</f>
        <v>19.350000000000001</v>
      </c>
      <c r="H80" s="46">
        <f>G80*4</f>
        <v>77.400000000000006</v>
      </c>
      <c r="I80" s="44">
        <v>4.33</v>
      </c>
      <c r="J80" s="46">
        <f>I80*4</f>
        <v>17.32</v>
      </c>
      <c r="K80" s="64">
        <f>H80+J80</f>
        <v>94.72</v>
      </c>
      <c r="L80" s="8"/>
      <c r="M80" s="8"/>
      <c r="N80" s="8"/>
      <c r="O80" s="8"/>
      <c r="P80" s="8"/>
    </row>
    <row r="81" spans="1:16" x14ac:dyDescent="0.25">
      <c r="A81" s="5">
        <v>3</v>
      </c>
      <c r="B81" s="48" t="s">
        <v>97</v>
      </c>
      <c r="C81" s="43">
        <v>3.86</v>
      </c>
      <c r="D81" s="44">
        <v>3.86</v>
      </c>
      <c r="E81" s="44">
        <v>4.2</v>
      </c>
      <c r="F81" s="44">
        <v>4.25</v>
      </c>
      <c r="G81" s="43">
        <f>SUM(C81:F81)</f>
        <v>16.170000000000002</v>
      </c>
      <c r="H81" s="45">
        <f>G81*4</f>
        <v>64.680000000000007</v>
      </c>
      <c r="I81" s="44">
        <v>5</v>
      </c>
      <c r="J81" s="46">
        <f>I81*4</f>
        <v>20</v>
      </c>
      <c r="K81" s="64">
        <f>H81+J81</f>
        <v>84.68</v>
      </c>
      <c r="L81" s="8"/>
      <c r="M81" s="8"/>
      <c r="N81" s="8"/>
      <c r="O81" s="8"/>
      <c r="P81" s="8"/>
    </row>
    <row r="82" spans="1:16" x14ac:dyDescent="0.25">
      <c r="A82" s="5">
        <v>4</v>
      </c>
      <c r="B82" s="53" t="s">
        <v>65</v>
      </c>
      <c r="C82" s="60">
        <v>4</v>
      </c>
      <c r="D82" s="60">
        <v>3.54</v>
      </c>
      <c r="E82" s="60">
        <v>3.57</v>
      </c>
      <c r="F82" s="60">
        <v>3.77</v>
      </c>
      <c r="G82" s="44">
        <f>SUM(C82:F82)</f>
        <v>14.879999999999999</v>
      </c>
      <c r="H82" s="46">
        <f>G82*4</f>
        <v>59.519999999999996</v>
      </c>
      <c r="I82" s="60">
        <v>4.4000000000000004</v>
      </c>
      <c r="J82" s="46">
        <f>I82*4</f>
        <v>17.600000000000001</v>
      </c>
      <c r="K82" s="64">
        <f>H82+J82</f>
        <v>77.12</v>
      </c>
      <c r="M82" s="8"/>
      <c r="N82" s="8"/>
      <c r="O82" s="8"/>
      <c r="P82" s="8"/>
    </row>
    <row r="83" spans="1:16" x14ac:dyDescent="0.25">
      <c r="A83" s="5">
        <v>5</v>
      </c>
      <c r="B83" s="48" t="s">
        <v>67</v>
      </c>
      <c r="C83" s="43">
        <v>3.67</v>
      </c>
      <c r="D83" s="43">
        <v>3.77</v>
      </c>
      <c r="E83" s="43">
        <v>3.93</v>
      </c>
      <c r="F83" s="43">
        <v>3.54</v>
      </c>
      <c r="G83" s="43">
        <f>SUM(C83:F83)</f>
        <v>14.91</v>
      </c>
      <c r="H83" s="45">
        <f>G83*4</f>
        <v>59.64</v>
      </c>
      <c r="I83" s="43">
        <v>3.8</v>
      </c>
      <c r="J83" s="46">
        <f>I83*4</f>
        <v>15.2</v>
      </c>
      <c r="K83" s="64">
        <f>H83+J83</f>
        <v>74.84</v>
      </c>
      <c r="M83" s="8"/>
      <c r="N83" s="8"/>
      <c r="O83" s="8"/>
      <c r="P83" s="8"/>
    </row>
    <row r="84" spans="1:16" x14ac:dyDescent="0.25">
      <c r="A84" s="5">
        <v>6</v>
      </c>
      <c r="B84" s="48" t="s">
        <v>62</v>
      </c>
      <c r="C84" s="44">
        <v>3.5</v>
      </c>
      <c r="D84" s="44">
        <v>3.6</v>
      </c>
      <c r="E84" s="44">
        <v>4.07</v>
      </c>
      <c r="F84" s="44">
        <v>4.2699999999999996</v>
      </c>
      <c r="G84" s="44">
        <f>SUM(C84:F84)</f>
        <v>15.44</v>
      </c>
      <c r="H84" s="46">
        <f>G84*4</f>
        <v>61.76</v>
      </c>
      <c r="I84" s="44">
        <v>3.2</v>
      </c>
      <c r="J84" s="46">
        <f>I84*4</f>
        <v>12.8</v>
      </c>
      <c r="K84" s="64">
        <f>H84+J84</f>
        <v>74.56</v>
      </c>
      <c r="M84" s="8"/>
      <c r="N84" s="8"/>
      <c r="O84" s="8"/>
      <c r="P84" s="8"/>
    </row>
    <row r="85" spans="1:16" x14ac:dyDescent="0.25">
      <c r="A85" s="5">
        <v>7</v>
      </c>
      <c r="B85" s="48" t="s">
        <v>63</v>
      </c>
      <c r="C85" s="44">
        <v>3.35</v>
      </c>
      <c r="D85" s="44">
        <v>4</v>
      </c>
      <c r="E85" s="44">
        <v>3.5</v>
      </c>
      <c r="F85" s="44">
        <v>3.58</v>
      </c>
      <c r="G85" s="44">
        <f>SUM(C85:F85)</f>
        <v>14.43</v>
      </c>
      <c r="H85" s="46">
        <f>G85*4</f>
        <v>57.72</v>
      </c>
      <c r="I85" s="51">
        <v>4</v>
      </c>
      <c r="J85" s="46">
        <f>I85*4</f>
        <v>16</v>
      </c>
      <c r="K85" s="64">
        <f>H85+J85</f>
        <v>73.72</v>
      </c>
      <c r="M85" s="8"/>
      <c r="N85" s="8"/>
      <c r="O85" s="8"/>
      <c r="P85" s="8"/>
    </row>
    <row r="86" spans="1:16" x14ac:dyDescent="0.25">
      <c r="A86" s="15"/>
      <c r="B86" s="18"/>
      <c r="C86" s="29"/>
      <c r="D86" s="29"/>
      <c r="E86" s="29"/>
      <c r="F86" s="29"/>
      <c r="G86" s="29"/>
      <c r="H86" s="29"/>
      <c r="I86" s="23"/>
      <c r="J86" s="29"/>
      <c r="K86" s="69"/>
      <c r="M86" s="8"/>
      <c r="N86" s="8"/>
      <c r="O86" s="8"/>
      <c r="P86" s="8"/>
    </row>
    <row r="87" spans="1:16" x14ac:dyDescent="0.25">
      <c r="A87" s="41" t="s">
        <v>98</v>
      </c>
      <c r="B87" s="41"/>
      <c r="C87" s="41"/>
      <c r="D87" s="41"/>
      <c r="E87" s="41"/>
      <c r="F87" s="41"/>
      <c r="G87" s="41"/>
      <c r="H87" s="41"/>
      <c r="I87" s="41"/>
      <c r="J87" s="41"/>
      <c r="M87" s="8"/>
      <c r="N87" s="8"/>
      <c r="O87" s="8"/>
      <c r="P87" s="8"/>
    </row>
    <row r="88" spans="1:16" x14ac:dyDescent="0.25">
      <c r="A88" s="20" t="s">
        <v>88</v>
      </c>
      <c r="B88" s="21"/>
      <c r="C88" s="20"/>
      <c r="D88" s="21"/>
      <c r="E88" s="21"/>
      <c r="F88" s="21"/>
      <c r="G88" s="21"/>
      <c r="H88" s="21"/>
      <c r="I88" s="21"/>
      <c r="J88" s="21"/>
      <c r="M88" s="8"/>
      <c r="N88" s="8"/>
      <c r="O88" s="8"/>
      <c r="P88" s="8"/>
    </row>
    <row r="89" spans="1:16" x14ac:dyDescent="0.25">
      <c r="A89" s="20"/>
      <c r="B89" s="21"/>
      <c r="C89" s="20"/>
      <c r="D89" s="21"/>
      <c r="E89" s="21"/>
      <c r="F89" s="21"/>
      <c r="G89" s="21"/>
      <c r="H89" s="21"/>
      <c r="I89" s="21"/>
      <c r="J89" s="21"/>
      <c r="M89" s="8"/>
      <c r="N89" s="8"/>
      <c r="O89" s="8"/>
      <c r="P89" s="8"/>
    </row>
    <row r="90" spans="1:16" x14ac:dyDescent="0.25">
      <c r="A90" s="20"/>
      <c r="B90" s="21"/>
      <c r="C90" s="20"/>
      <c r="D90" s="21"/>
      <c r="E90" s="21"/>
      <c r="F90" s="21"/>
      <c r="G90" s="21"/>
      <c r="H90" s="21"/>
      <c r="I90" s="21"/>
      <c r="J90" s="21"/>
      <c r="M90" s="8"/>
      <c r="N90" s="8"/>
      <c r="O90" s="8"/>
      <c r="P90" s="8"/>
    </row>
    <row r="91" spans="1:16" x14ac:dyDescent="0.25">
      <c r="A91" s="6" t="s">
        <v>11</v>
      </c>
      <c r="B91" s="47"/>
      <c r="C91" s="6"/>
      <c r="D91" s="6"/>
      <c r="E91" s="6"/>
      <c r="F91" s="6"/>
      <c r="G91" s="6"/>
      <c r="H91" s="6"/>
      <c r="I91" s="6"/>
      <c r="J91" s="6"/>
      <c r="M91" s="8"/>
      <c r="N91" s="8"/>
      <c r="O91" s="8"/>
      <c r="P91" s="8"/>
    </row>
    <row r="92" spans="1:16" x14ac:dyDescent="0.25">
      <c r="A92" s="22" t="s">
        <v>4</v>
      </c>
      <c r="B92" s="47"/>
      <c r="C92" s="21"/>
      <c r="D92" s="21"/>
      <c r="E92" s="21"/>
      <c r="F92" s="21"/>
      <c r="G92" s="21"/>
      <c r="H92" s="21"/>
      <c r="I92" s="21"/>
      <c r="J92" s="21"/>
      <c r="M92" s="8"/>
      <c r="N92" s="8"/>
      <c r="O92" s="8"/>
      <c r="P92" s="8"/>
    </row>
    <row r="93" spans="1:16" ht="51.75" x14ac:dyDescent="0.25">
      <c r="A93" s="15" t="s">
        <v>100</v>
      </c>
      <c r="B93" s="15" t="s">
        <v>106</v>
      </c>
      <c r="C93" s="15" t="s">
        <v>5</v>
      </c>
      <c r="D93" s="15" t="s">
        <v>6</v>
      </c>
      <c r="E93" s="15" t="s">
        <v>7</v>
      </c>
      <c r="F93" s="15" t="s">
        <v>8</v>
      </c>
      <c r="G93" s="15" t="s">
        <v>101</v>
      </c>
      <c r="H93" s="15" t="s">
        <v>102</v>
      </c>
      <c r="I93" s="15" t="s">
        <v>103</v>
      </c>
      <c r="J93" s="70" t="s">
        <v>104</v>
      </c>
      <c r="K93" s="5" t="s">
        <v>105</v>
      </c>
      <c r="M93" s="8"/>
      <c r="N93" s="8"/>
      <c r="O93" s="8"/>
      <c r="P93" s="8"/>
    </row>
    <row r="94" spans="1:16" x14ac:dyDescent="0.25">
      <c r="A94" s="5">
        <v>1</v>
      </c>
      <c r="B94" s="56" t="s">
        <v>70</v>
      </c>
      <c r="C94" s="56">
        <v>4.08</v>
      </c>
      <c r="D94" s="56">
        <v>3.77</v>
      </c>
      <c r="E94" s="56">
        <v>4.1399999999999997</v>
      </c>
      <c r="F94" s="56">
        <v>4</v>
      </c>
      <c r="G94" s="44">
        <f>SUM(C94:F94)</f>
        <v>15.989999999999998</v>
      </c>
      <c r="H94" s="46">
        <f>G94*4</f>
        <v>63.959999999999994</v>
      </c>
      <c r="I94" s="49">
        <v>4.5999999999999996</v>
      </c>
      <c r="J94" s="52">
        <f>I94*4</f>
        <v>18.399999999999999</v>
      </c>
      <c r="K94" s="65">
        <f>H94+J94</f>
        <v>82.359999999999985</v>
      </c>
      <c r="M94" s="8"/>
      <c r="N94" s="8"/>
      <c r="O94" s="8"/>
      <c r="P94" s="8"/>
    </row>
    <row r="95" spans="1:16" x14ac:dyDescent="0.25">
      <c r="A95" s="5">
        <v>2</v>
      </c>
      <c r="B95" s="48" t="s">
        <v>71</v>
      </c>
      <c r="C95" s="44">
        <v>3.84</v>
      </c>
      <c r="D95" s="44">
        <v>3.76</v>
      </c>
      <c r="E95" s="44">
        <v>4.0599999999999996</v>
      </c>
      <c r="F95" s="44">
        <v>4.3499999999999996</v>
      </c>
      <c r="G95" s="44">
        <f>SUM(C95:F95)</f>
        <v>16.009999999999998</v>
      </c>
      <c r="H95" s="46">
        <f>G95*4</f>
        <v>64.039999999999992</v>
      </c>
      <c r="I95" s="51">
        <v>4</v>
      </c>
      <c r="J95" s="52">
        <f>I95*4</f>
        <v>16</v>
      </c>
      <c r="K95" s="65">
        <f>H95+J95</f>
        <v>80.039999999999992</v>
      </c>
      <c r="M95" s="8"/>
      <c r="N95" s="8"/>
      <c r="O95" s="8"/>
      <c r="P95" s="8"/>
    </row>
    <row r="96" spans="1:16" x14ac:dyDescent="0.25">
      <c r="A96" s="5">
        <v>3</v>
      </c>
      <c r="B96" s="53" t="s">
        <v>69</v>
      </c>
      <c r="C96" s="60">
        <v>4</v>
      </c>
      <c r="D96" s="60">
        <v>3.38</v>
      </c>
      <c r="E96" s="60">
        <v>3</v>
      </c>
      <c r="F96" s="60">
        <v>3.77</v>
      </c>
      <c r="G96" s="44">
        <f>SUM(C96:F96)</f>
        <v>14.149999999999999</v>
      </c>
      <c r="H96" s="46">
        <f>G96*4</f>
        <v>56.599999999999994</v>
      </c>
      <c r="I96" s="60">
        <v>4.4000000000000004</v>
      </c>
      <c r="J96" s="52">
        <f>I96*4</f>
        <v>17.600000000000001</v>
      </c>
      <c r="K96" s="65">
        <f>H96+J96</f>
        <v>74.199999999999989</v>
      </c>
      <c r="M96" s="8"/>
      <c r="N96" s="8"/>
      <c r="O96" s="8"/>
      <c r="P96" s="8"/>
    </row>
    <row r="97" spans="1:16" x14ac:dyDescent="0.25">
      <c r="A97" s="5">
        <v>4</v>
      </c>
      <c r="B97" s="48" t="s">
        <v>72</v>
      </c>
      <c r="C97" s="43">
        <v>3.57</v>
      </c>
      <c r="D97" s="43">
        <v>3.85</v>
      </c>
      <c r="E97" s="43">
        <v>3.67</v>
      </c>
      <c r="F97" s="43">
        <v>3.9</v>
      </c>
      <c r="G97" s="44">
        <f>SUM(C97:F97)</f>
        <v>14.99</v>
      </c>
      <c r="H97" s="46">
        <f>G97*4</f>
        <v>59.96</v>
      </c>
      <c r="I97" s="60">
        <v>3.2</v>
      </c>
      <c r="J97" s="52">
        <f>I97*4</f>
        <v>12.8</v>
      </c>
      <c r="K97" s="65">
        <f>H97+J97</f>
        <v>72.760000000000005</v>
      </c>
      <c r="M97" s="8"/>
      <c r="N97" s="8"/>
      <c r="O97" s="8"/>
      <c r="P97" s="8"/>
    </row>
    <row r="98" spans="1:16" x14ac:dyDescent="0.25">
      <c r="A98" s="5">
        <v>5</v>
      </c>
      <c r="B98" s="48" t="s">
        <v>68</v>
      </c>
      <c r="C98" s="44">
        <v>2.86</v>
      </c>
      <c r="D98" s="44">
        <v>2.64</v>
      </c>
      <c r="E98" s="44">
        <v>4.13</v>
      </c>
      <c r="F98" s="44">
        <v>3.88</v>
      </c>
      <c r="G98" s="44">
        <f>SUM(C98:F98)</f>
        <v>13.509999999999998</v>
      </c>
      <c r="H98" s="46">
        <f>G98*4</f>
        <v>54.039999999999992</v>
      </c>
      <c r="I98" s="51">
        <v>3.67</v>
      </c>
      <c r="J98" s="52">
        <f>I98*4</f>
        <v>14.68</v>
      </c>
      <c r="K98" s="65">
        <f>H98+J98</f>
        <v>68.72</v>
      </c>
      <c r="M98" s="8"/>
      <c r="N98" s="8"/>
      <c r="O98" s="8"/>
      <c r="P98" s="8"/>
    </row>
    <row r="99" spans="1:16" x14ac:dyDescent="0.25">
      <c r="A99" s="15"/>
      <c r="B99" s="26"/>
      <c r="C99" s="30"/>
      <c r="D99" s="30"/>
      <c r="E99" s="30"/>
      <c r="F99" s="30"/>
      <c r="G99" s="30"/>
      <c r="H99" s="30"/>
      <c r="I99" s="23"/>
      <c r="J99" s="31"/>
      <c r="K99" s="11"/>
      <c r="M99" s="8"/>
      <c r="N99" s="8"/>
      <c r="O99" s="8"/>
      <c r="P99" s="8"/>
    </row>
    <row r="100" spans="1:16" x14ac:dyDescent="0.25">
      <c r="A100" s="41" t="s">
        <v>73</v>
      </c>
      <c r="B100" s="41"/>
      <c r="C100" s="41"/>
      <c r="D100" s="41"/>
      <c r="E100" s="41"/>
      <c r="F100" s="41"/>
      <c r="G100" s="41"/>
      <c r="H100" s="41"/>
      <c r="I100" s="41"/>
      <c r="J100" s="41"/>
      <c r="M100" s="8"/>
      <c r="N100" s="8"/>
      <c r="O100" s="8"/>
      <c r="P100" s="8"/>
    </row>
    <row r="101" spans="1:16" x14ac:dyDescent="0.25">
      <c r="A101" s="20" t="s">
        <v>89</v>
      </c>
      <c r="B101" s="21"/>
      <c r="C101" s="20"/>
      <c r="D101" s="21"/>
      <c r="E101" s="21"/>
      <c r="F101" s="21"/>
      <c r="G101" s="21"/>
      <c r="H101" s="21"/>
      <c r="I101" s="21"/>
      <c r="J101" s="21"/>
      <c r="M101" s="8"/>
      <c r="N101" s="8"/>
      <c r="O101" s="8"/>
      <c r="P101" s="8"/>
    </row>
    <row r="102" spans="1:16" x14ac:dyDescent="0.25">
      <c r="A102" s="20" t="s">
        <v>90</v>
      </c>
      <c r="B102" s="21"/>
      <c r="C102" s="20"/>
      <c r="D102" s="21"/>
      <c r="E102" s="21"/>
      <c r="F102" s="21"/>
      <c r="G102" s="21"/>
      <c r="H102" s="21"/>
      <c r="I102" s="21"/>
      <c r="J102" s="21"/>
      <c r="M102" s="8"/>
      <c r="N102" s="8"/>
      <c r="O102" s="8"/>
      <c r="P102" s="8"/>
    </row>
    <row r="103" spans="1:16" x14ac:dyDescent="0.25">
      <c r="A103" s="6" t="s">
        <v>13</v>
      </c>
      <c r="B103" s="47"/>
      <c r="C103" s="6"/>
      <c r="D103" s="6"/>
      <c r="E103" s="6"/>
      <c r="F103" s="6"/>
      <c r="G103" s="6"/>
      <c r="H103" s="6"/>
      <c r="I103" s="6"/>
      <c r="J103" s="6"/>
      <c r="M103" s="8"/>
      <c r="N103" s="8"/>
      <c r="O103" s="8"/>
      <c r="P103" s="8"/>
    </row>
    <row r="104" spans="1:16" x14ac:dyDescent="0.25">
      <c r="A104" s="6" t="s">
        <v>14</v>
      </c>
      <c r="B104" s="47"/>
      <c r="C104" s="6"/>
      <c r="D104" s="6"/>
      <c r="E104" s="6"/>
      <c r="F104" s="6"/>
      <c r="G104" s="6"/>
      <c r="H104" s="6"/>
      <c r="I104" s="6"/>
      <c r="J104" s="6"/>
      <c r="M104" s="8"/>
      <c r="N104" s="8"/>
      <c r="O104" s="8"/>
      <c r="P104" s="8"/>
    </row>
    <row r="105" spans="1:16" x14ac:dyDescent="0.25">
      <c r="A105" s="22" t="s">
        <v>3</v>
      </c>
      <c r="B105" s="47"/>
      <c r="C105" s="21"/>
      <c r="D105" s="21"/>
      <c r="E105" s="21"/>
      <c r="F105" s="21"/>
      <c r="G105" s="21"/>
      <c r="H105" s="21"/>
      <c r="I105" s="21"/>
      <c r="J105" s="21"/>
    </row>
    <row r="106" spans="1:16" ht="51.75" x14ac:dyDescent="0.25">
      <c r="A106" s="15" t="s">
        <v>100</v>
      </c>
      <c r="B106" s="15" t="s">
        <v>106</v>
      </c>
      <c r="C106" s="15" t="s">
        <v>5</v>
      </c>
      <c r="D106" s="15" t="s">
        <v>6</v>
      </c>
      <c r="E106" s="15" t="s">
        <v>7</v>
      </c>
      <c r="F106" s="15" t="s">
        <v>8</v>
      </c>
      <c r="G106" s="15" t="s">
        <v>101</v>
      </c>
      <c r="H106" s="15" t="s">
        <v>102</v>
      </c>
      <c r="I106" s="15" t="s">
        <v>103</v>
      </c>
      <c r="J106" s="70" t="s">
        <v>104</v>
      </c>
      <c r="K106" s="5" t="s">
        <v>105</v>
      </c>
    </row>
    <row r="107" spans="1:16" x14ac:dyDescent="0.25">
      <c r="A107" s="5">
        <v>1</v>
      </c>
      <c r="B107" s="53" t="s">
        <v>77</v>
      </c>
      <c r="C107" s="51">
        <v>4.92</v>
      </c>
      <c r="D107" s="51">
        <v>4.62</v>
      </c>
      <c r="E107" s="51">
        <v>4.5</v>
      </c>
      <c r="F107" s="51">
        <v>4.6900000000000004</v>
      </c>
      <c r="G107" s="60">
        <f t="shared" ref="G107:G112" si="8">SUM(C107:F107)</f>
        <v>18.73</v>
      </c>
      <c r="H107" s="61">
        <f t="shared" ref="H107:H112" si="9">G107*4</f>
        <v>74.92</v>
      </c>
      <c r="I107" s="51">
        <v>5</v>
      </c>
      <c r="J107" s="61">
        <f t="shared" ref="J107:J112" si="10">I107*4</f>
        <v>20</v>
      </c>
      <c r="K107" s="10">
        <f t="shared" ref="K107:K112" si="11">H107+J107</f>
        <v>94.92</v>
      </c>
    </row>
    <row r="108" spans="1:16" x14ac:dyDescent="0.25">
      <c r="A108" s="5">
        <v>2</v>
      </c>
      <c r="B108" s="53" t="s">
        <v>74</v>
      </c>
      <c r="C108" s="60">
        <v>4.5999999999999996</v>
      </c>
      <c r="D108" s="60">
        <v>4.6900000000000004</v>
      </c>
      <c r="E108" s="60">
        <v>5</v>
      </c>
      <c r="F108" s="60">
        <v>5</v>
      </c>
      <c r="G108" s="60">
        <f t="shared" si="8"/>
        <v>19.29</v>
      </c>
      <c r="H108" s="61">
        <f t="shared" si="9"/>
        <v>77.16</v>
      </c>
      <c r="I108" s="60">
        <v>4</v>
      </c>
      <c r="J108" s="61">
        <f t="shared" si="10"/>
        <v>16</v>
      </c>
      <c r="K108" s="10">
        <f t="shared" si="11"/>
        <v>93.16</v>
      </c>
    </row>
    <row r="109" spans="1:16" x14ac:dyDescent="0.25">
      <c r="A109" s="5">
        <v>3</v>
      </c>
      <c r="B109" s="53" t="s">
        <v>75</v>
      </c>
      <c r="C109" s="51">
        <v>4.54</v>
      </c>
      <c r="D109" s="51">
        <v>4.6100000000000003</v>
      </c>
      <c r="E109" s="51">
        <v>4.67</v>
      </c>
      <c r="F109" s="51">
        <v>4.6500000000000004</v>
      </c>
      <c r="G109" s="60">
        <f t="shared" si="8"/>
        <v>18.47</v>
      </c>
      <c r="H109" s="61">
        <f t="shared" si="9"/>
        <v>73.88</v>
      </c>
      <c r="I109" s="51">
        <v>4.67</v>
      </c>
      <c r="J109" s="61">
        <f t="shared" si="10"/>
        <v>18.68</v>
      </c>
      <c r="K109" s="10">
        <f t="shared" si="11"/>
        <v>92.56</v>
      </c>
    </row>
    <row r="110" spans="1:16" x14ac:dyDescent="0.25">
      <c r="A110" s="5">
        <v>4</v>
      </c>
      <c r="B110" s="62" t="s">
        <v>76</v>
      </c>
      <c r="C110" s="62">
        <v>3.93</v>
      </c>
      <c r="D110" s="62">
        <v>3.73</v>
      </c>
      <c r="E110" s="62">
        <v>3.69</v>
      </c>
      <c r="F110" s="62">
        <v>3.31</v>
      </c>
      <c r="G110" s="60">
        <f t="shared" si="8"/>
        <v>14.66</v>
      </c>
      <c r="H110" s="61">
        <f t="shared" si="9"/>
        <v>58.64</v>
      </c>
      <c r="I110" s="49">
        <v>3.2</v>
      </c>
      <c r="J110" s="61">
        <f t="shared" si="10"/>
        <v>12.8</v>
      </c>
      <c r="K110" s="10">
        <f t="shared" si="11"/>
        <v>71.44</v>
      </c>
    </row>
    <row r="111" spans="1:16" x14ac:dyDescent="0.25">
      <c r="A111" s="5">
        <v>5</v>
      </c>
      <c r="B111" s="53" t="s">
        <v>79</v>
      </c>
      <c r="C111" s="51">
        <v>3.07</v>
      </c>
      <c r="D111" s="51">
        <v>3.79</v>
      </c>
      <c r="E111" s="51">
        <v>4.25</v>
      </c>
      <c r="F111" s="51">
        <v>3.33</v>
      </c>
      <c r="G111" s="60">
        <f t="shared" si="8"/>
        <v>14.44</v>
      </c>
      <c r="H111" s="61">
        <f t="shared" si="9"/>
        <v>57.76</v>
      </c>
      <c r="I111" s="51">
        <v>3</v>
      </c>
      <c r="J111" s="61">
        <f t="shared" si="10"/>
        <v>12</v>
      </c>
      <c r="K111" s="10">
        <f t="shared" si="11"/>
        <v>69.759999999999991</v>
      </c>
    </row>
    <row r="112" spans="1:16" x14ac:dyDescent="0.25">
      <c r="A112" s="5">
        <v>6</v>
      </c>
      <c r="B112" s="53" t="s">
        <v>78</v>
      </c>
      <c r="C112" s="60">
        <v>3.3</v>
      </c>
      <c r="D112" s="60">
        <v>2.9</v>
      </c>
      <c r="E112" s="60">
        <v>3.13</v>
      </c>
      <c r="F112" s="60">
        <v>3.21</v>
      </c>
      <c r="G112" s="60">
        <f t="shared" si="8"/>
        <v>12.54</v>
      </c>
      <c r="H112" s="61">
        <f t="shared" si="9"/>
        <v>50.16</v>
      </c>
      <c r="I112" s="60">
        <v>3.6</v>
      </c>
      <c r="J112" s="61">
        <f t="shared" si="10"/>
        <v>14.4</v>
      </c>
      <c r="K112" s="10">
        <f t="shared" si="11"/>
        <v>64.56</v>
      </c>
    </row>
    <row r="113" spans="1:11" x14ac:dyDescent="0.25">
      <c r="A113" s="15"/>
      <c r="B113" s="26"/>
      <c r="C113" s="23"/>
      <c r="D113" s="23"/>
      <c r="E113" s="23"/>
      <c r="F113" s="23"/>
      <c r="G113" s="23"/>
      <c r="H113" s="23"/>
      <c r="I113" s="23"/>
      <c r="J113" s="17"/>
      <c r="K113" s="11"/>
    </row>
    <row r="114" spans="1:11" x14ac:dyDescent="0.25">
      <c r="A114" s="41" t="s">
        <v>18</v>
      </c>
      <c r="B114" s="41"/>
      <c r="C114" s="41"/>
      <c r="D114" s="41"/>
      <c r="E114" s="41"/>
      <c r="F114" s="41"/>
      <c r="G114" s="41"/>
      <c r="H114" s="41"/>
      <c r="I114" s="41"/>
      <c r="J114" s="41"/>
    </row>
    <row r="115" spans="1:11" x14ac:dyDescent="0.25">
      <c r="A115" s="20" t="s">
        <v>89</v>
      </c>
      <c r="B115" s="21"/>
      <c r="C115" s="20"/>
      <c r="D115" s="21"/>
      <c r="E115" s="21"/>
      <c r="F115" s="21"/>
      <c r="G115" s="21"/>
      <c r="H115" s="21"/>
      <c r="I115" s="21"/>
      <c r="J115" s="21"/>
    </row>
    <row r="116" spans="1:11" x14ac:dyDescent="0.25">
      <c r="A116" s="20" t="s">
        <v>91</v>
      </c>
      <c r="B116" s="21"/>
      <c r="C116" s="20"/>
      <c r="D116" s="21"/>
      <c r="E116" s="21"/>
      <c r="F116" s="21"/>
      <c r="G116" s="21"/>
      <c r="H116" s="21"/>
      <c r="I116" s="21"/>
      <c r="J116" s="21"/>
    </row>
    <row r="117" spans="1:11" x14ac:dyDescent="0.25">
      <c r="A117" s="20"/>
      <c r="B117" s="21"/>
      <c r="C117" s="20"/>
      <c r="D117" s="21"/>
      <c r="E117" s="21"/>
      <c r="F117" s="21"/>
      <c r="G117" s="21"/>
      <c r="H117" s="21"/>
      <c r="I117" s="21"/>
      <c r="J117" s="21"/>
    </row>
    <row r="118" spans="1:11" x14ac:dyDescent="0.25">
      <c r="A118" s="20"/>
      <c r="B118" s="21"/>
      <c r="C118" s="20"/>
      <c r="D118" s="21"/>
      <c r="E118" s="21"/>
      <c r="F118" s="21"/>
      <c r="G118" s="21"/>
      <c r="H118" s="21"/>
      <c r="I118" s="21"/>
      <c r="J118" s="21"/>
    </row>
    <row r="119" spans="1:11" x14ac:dyDescent="0.25">
      <c r="A119" s="20"/>
      <c r="B119" s="21"/>
      <c r="C119" s="20"/>
      <c r="D119" s="21"/>
      <c r="E119" s="21"/>
      <c r="F119" s="21"/>
      <c r="G119" s="21"/>
      <c r="H119" s="21"/>
      <c r="I119" s="21"/>
      <c r="J119" s="21"/>
    </row>
    <row r="120" spans="1:11" x14ac:dyDescent="0.25">
      <c r="A120" s="6" t="s">
        <v>12</v>
      </c>
      <c r="B120" s="47"/>
      <c r="C120" s="6"/>
      <c r="D120" s="6"/>
      <c r="E120" s="6"/>
      <c r="F120" s="6"/>
      <c r="G120" s="6"/>
      <c r="H120" s="6"/>
      <c r="I120" s="6"/>
      <c r="J120" s="6"/>
    </row>
    <row r="121" spans="1:11" x14ac:dyDescent="0.25">
      <c r="A121" s="22" t="s">
        <v>4</v>
      </c>
      <c r="B121" s="47"/>
      <c r="C121" s="21"/>
      <c r="D121" s="21"/>
      <c r="E121" s="21"/>
      <c r="F121" s="21"/>
      <c r="G121" s="21"/>
      <c r="H121" s="21"/>
      <c r="I121" s="21"/>
      <c r="J121" s="21"/>
    </row>
    <row r="122" spans="1:11" ht="51.75" x14ac:dyDescent="0.25">
      <c r="A122" s="15" t="s">
        <v>100</v>
      </c>
      <c r="B122" s="15" t="s">
        <v>106</v>
      </c>
      <c r="C122" s="15" t="s">
        <v>5</v>
      </c>
      <c r="D122" s="15" t="s">
        <v>6</v>
      </c>
      <c r="E122" s="15" t="s">
        <v>7</v>
      </c>
      <c r="F122" s="15" t="s">
        <v>8</v>
      </c>
      <c r="G122" s="15" t="s">
        <v>101</v>
      </c>
      <c r="H122" s="15" t="s">
        <v>102</v>
      </c>
      <c r="I122" s="15" t="s">
        <v>103</v>
      </c>
      <c r="J122" s="70" t="s">
        <v>104</v>
      </c>
      <c r="K122" s="5" t="s">
        <v>105</v>
      </c>
    </row>
    <row r="123" spans="1:11" x14ac:dyDescent="0.25">
      <c r="A123" s="5">
        <v>1</v>
      </c>
      <c r="B123" s="56" t="s">
        <v>81</v>
      </c>
      <c r="C123" s="56">
        <v>4.7699999999999996</v>
      </c>
      <c r="D123" s="56">
        <v>4.71</v>
      </c>
      <c r="E123" s="56">
        <v>4.6900000000000004</v>
      </c>
      <c r="F123" s="56">
        <v>4.71</v>
      </c>
      <c r="G123" s="43">
        <f>SUM(C123:F123)</f>
        <v>18.880000000000003</v>
      </c>
      <c r="H123" s="66">
        <f>G123*4</f>
        <v>75.52000000000001</v>
      </c>
      <c r="I123" s="56">
        <v>4.33</v>
      </c>
      <c r="J123" s="66">
        <f>I123*4</f>
        <v>17.32</v>
      </c>
      <c r="K123" s="67">
        <f>H123+J123</f>
        <v>92.84</v>
      </c>
    </row>
    <row r="124" spans="1:11" x14ac:dyDescent="0.25">
      <c r="A124" s="5">
        <v>2</v>
      </c>
      <c r="B124" s="48" t="s">
        <v>80</v>
      </c>
      <c r="C124" s="43">
        <v>4.38</v>
      </c>
      <c r="D124" s="43">
        <v>3.71</v>
      </c>
      <c r="E124" s="43">
        <v>3.69</v>
      </c>
      <c r="F124" s="43">
        <v>3.65</v>
      </c>
      <c r="G124" s="43">
        <f>SUM(C124:F124)</f>
        <v>15.43</v>
      </c>
      <c r="H124" s="66">
        <f>G124*4</f>
        <v>61.72</v>
      </c>
      <c r="I124" s="43">
        <v>4.33</v>
      </c>
      <c r="J124" s="66">
        <f>I124*4</f>
        <v>17.32</v>
      </c>
      <c r="K124" s="67">
        <f>H124+J124</f>
        <v>79.039999999999992</v>
      </c>
    </row>
    <row r="125" spans="1:11" x14ac:dyDescent="0.25">
      <c r="A125" s="68">
        <v>3</v>
      </c>
      <c r="B125" s="48" t="s">
        <v>82</v>
      </c>
      <c r="C125" s="44">
        <v>3.62</v>
      </c>
      <c r="D125" s="44">
        <v>4.1399999999999997</v>
      </c>
      <c r="E125" s="44">
        <v>3.88</v>
      </c>
      <c r="F125" s="44">
        <v>4</v>
      </c>
      <c r="G125" s="43">
        <f>SUM(C125:F125)</f>
        <v>15.64</v>
      </c>
      <c r="H125" s="66">
        <f>G125*4</f>
        <v>62.56</v>
      </c>
      <c r="I125" s="44">
        <v>3.67</v>
      </c>
      <c r="J125" s="66">
        <f>I125*4</f>
        <v>14.68</v>
      </c>
      <c r="K125" s="67">
        <f>H125+J125</f>
        <v>77.240000000000009</v>
      </c>
    </row>
    <row r="126" spans="1:11" x14ac:dyDescent="0.25">
      <c r="A126" s="15"/>
      <c r="B126" s="26"/>
      <c r="C126" s="23"/>
      <c r="D126" s="23"/>
      <c r="E126" s="23"/>
      <c r="F126" s="23"/>
      <c r="G126" s="23"/>
      <c r="H126" s="23"/>
      <c r="I126" s="23"/>
      <c r="J126" s="32"/>
      <c r="K126" s="11"/>
    </row>
    <row r="127" spans="1:11" x14ac:dyDescent="0.25">
      <c r="A127" s="41" t="s">
        <v>20</v>
      </c>
      <c r="B127" s="41"/>
      <c r="C127" s="41"/>
      <c r="D127" s="41"/>
      <c r="E127" s="41"/>
      <c r="F127" s="41"/>
      <c r="G127" s="41"/>
      <c r="H127" s="41"/>
      <c r="I127" s="41"/>
      <c r="J127" s="41"/>
    </row>
    <row r="128" spans="1:11" x14ac:dyDescent="0.25">
      <c r="A128" s="20" t="s">
        <v>92</v>
      </c>
      <c r="B128" s="21"/>
      <c r="C128" s="20"/>
      <c r="D128" s="21"/>
      <c r="E128" s="21"/>
      <c r="F128" s="21"/>
      <c r="G128" s="21"/>
      <c r="H128" s="21"/>
      <c r="I128" s="21"/>
      <c r="J128" s="21"/>
    </row>
    <row r="129" spans="1:11" x14ac:dyDescent="0.25">
      <c r="A129" s="20"/>
      <c r="B129" s="21"/>
      <c r="C129" s="20"/>
      <c r="D129" s="21"/>
      <c r="E129" s="21"/>
      <c r="F129" s="21"/>
      <c r="G129" s="21"/>
      <c r="H129" s="21"/>
      <c r="I129" s="21"/>
      <c r="J129" s="21"/>
    </row>
    <row r="130" spans="1:11" x14ac:dyDescent="0.25">
      <c r="A130" s="20"/>
      <c r="B130" s="21"/>
      <c r="C130" s="20"/>
      <c r="D130" s="21"/>
      <c r="E130" s="21"/>
      <c r="F130" s="21"/>
      <c r="G130" s="21"/>
      <c r="H130" s="21"/>
      <c r="I130" s="21"/>
      <c r="J130" s="21"/>
    </row>
    <row r="131" spans="1:11" x14ac:dyDescent="0.25">
      <c r="A131" s="20"/>
      <c r="B131" s="21"/>
      <c r="C131" s="20"/>
      <c r="D131" s="21"/>
      <c r="E131" s="21"/>
      <c r="F131" s="21"/>
      <c r="G131" s="21"/>
      <c r="H131" s="21"/>
      <c r="I131" s="21"/>
      <c r="J131" s="21"/>
    </row>
    <row r="132" spans="1:11" x14ac:dyDescent="0.25">
      <c r="A132" s="20"/>
      <c r="B132" s="21"/>
      <c r="C132" s="20"/>
      <c r="D132" s="21"/>
      <c r="E132" s="21"/>
      <c r="F132" s="21"/>
      <c r="G132" s="21"/>
      <c r="H132" s="21"/>
      <c r="I132" s="21"/>
      <c r="J132" s="21"/>
    </row>
    <row r="133" spans="1:11" x14ac:dyDescent="0.25">
      <c r="A133" s="20"/>
      <c r="B133" s="21"/>
      <c r="C133" s="20"/>
      <c r="D133" s="21"/>
      <c r="E133" s="21"/>
      <c r="F133" s="21"/>
      <c r="G133" s="21"/>
      <c r="H133" s="21"/>
      <c r="I133" s="21"/>
      <c r="J133" s="21"/>
    </row>
    <row r="134" spans="1:11" x14ac:dyDescent="0.25">
      <c r="A134" s="6" t="s">
        <v>12</v>
      </c>
      <c r="B134" s="47"/>
      <c r="C134" s="6"/>
      <c r="D134" s="6"/>
      <c r="E134" s="6"/>
      <c r="F134" s="6"/>
      <c r="G134" s="6"/>
      <c r="H134" s="6"/>
      <c r="I134" s="6"/>
      <c r="J134" s="6"/>
    </row>
    <row r="135" spans="1:11" x14ac:dyDescent="0.25">
      <c r="A135" s="22" t="s">
        <v>3</v>
      </c>
      <c r="B135" s="47"/>
      <c r="C135" s="21"/>
      <c r="D135" s="21"/>
      <c r="E135" s="21"/>
      <c r="F135" s="21"/>
      <c r="G135" s="21"/>
      <c r="H135" s="21"/>
      <c r="I135" s="21"/>
      <c r="J135" s="21"/>
    </row>
    <row r="136" spans="1:11" ht="51.75" x14ac:dyDescent="0.25">
      <c r="A136" s="15" t="s">
        <v>100</v>
      </c>
      <c r="B136" s="15" t="s">
        <v>106</v>
      </c>
      <c r="C136" s="15" t="s">
        <v>5</v>
      </c>
      <c r="D136" s="15" t="s">
        <v>6</v>
      </c>
      <c r="E136" s="15" t="s">
        <v>7</v>
      </c>
      <c r="F136" s="15" t="s">
        <v>8</v>
      </c>
      <c r="G136" s="15" t="s">
        <v>101</v>
      </c>
      <c r="H136" s="15" t="s">
        <v>102</v>
      </c>
      <c r="I136" s="15" t="s">
        <v>103</v>
      </c>
      <c r="J136" s="70" t="s">
        <v>104</v>
      </c>
      <c r="K136" s="5" t="s">
        <v>105</v>
      </c>
    </row>
    <row r="137" spans="1:11" x14ac:dyDescent="0.25">
      <c r="A137" s="15">
        <v>1</v>
      </c>
      <c r="B137" s="26" t="s">
        <v>84</v>
      </c>
      <c r="C137" s="26">
        <v>4.6399999999999997</v>
      </c>
      <c r="D137" s="26">
        <v>4.62</v>
      </c>
      <c r="E137" s="26">
        <v>4.82</v>
      </c>
      <c r="F137" s="26">
        <v>4.58</v>
      </c>
      <c r="G137" s="23">
        <f>SUM(C137:F137)</f>
        <v>18.66</v>
      </c>
      <c r="H137" s="24">
        <f>G137*4</f>
        <v>74.64</v>
      </c>
      <c r="I137" s="26">
        <v>4.4000000000000004</v>
      </c>
      <c r="J137" s="24">
        <f>I137*4</f>
        <v>17.600000000000001</v>
      </c>
      <c r="K137" s="14">
        <f>H137+J137</f>
        <v>92.240000000000009</v>
      </c>
    </row>
    <row r="138" spans="1:11" x14ac:dyDescent="0.25">
      <c r="A138" s="15">
        <v>2</v>
      </c>
      <c r="B138" s="26" t="s">
        <v>83</v>
      </c>
      <c r="C138" s="23">
        <v>4.29</v>
      </c>
      <c r="D138" s="23">
        <v>3.93</v>
      </c>
      <c r="E138" s="23">
        <v>4.38</v>
      </c>
      <c r="F138" s="23">
        <v>4.5</v>
      </c>
      <c r="G138" s="23">
        <f>SUM(C138:F138)</f>
        <v>17.100000000000001</v>
      </c>
      <c r="H138" s="24">
        <f>G138*4</f>
        <v>68.400000000000006</v>
      </c>
      <c r="I138" s="23">
        <v>4</v>
      </c>
      <c r="J138" s="24">
        <f>I138*4</f>
        <v>16</v>
      </c>
      <c r="K138" s="14">
        <f>H138+J138</f>
        <v>84.4</v>
      </c>
    </row>
    <row r="139" spans="1:11" x14ac:dyDescent="0.25">
      <c r="A139" s="15"/>
      <c r="B139" s="27"/>
      <c r="C139" s="27"/>
      <c r="D139" s="27"/>
      <c r="E139" s="27"/>
      <c r="F139" s="27"/>
      <c r="G139" s="27"/>
      <c r="H139" s="27"/>
      <c r="I139" s="23"/>
      <c r="J139" s="28"/>
      <c r="K139" s="11"/>
    </row>
    <row r="140" spans="1:11" x14ac:dyDescent="0.25">
      <c r="A140" s="41" t="s">
        <v>21</v>
      </c>
      <c r="B140" s="41"/>
      <c r="C140" s="41"/>
      <c r="D140" s="41"/>
      <c r="E140" s="41"/>
      <c r="F140" s="41"/>
      <c r="G140" s="41"/>
      <c r="H140" s="41"/>
      <c r="I140" s="41"/>
      <c r="J140" s="41"/>
    </row>
    <row r="141" spans="1:11" x14ac:dyDescent="0.25">
      <c r="A141" s="20" t="s">
        <v>93</v>
      </c>
      <c r="B141" s="21"/>
      <c r="C141" s="20"/>
      <c r="D141" s="21"/>
      <c r="E141" s="21"/>
      <c r="F141" s="21"/>
      <c r="G141" s="21"/>
      <c r="H141" s="21"/>
      <c r="I141" s="21"/>
      <c r="J141" s="21"/>
    </row>
    <row r="142" spans="1:11" x14ac:dyDescent="0.25">
      <c r="A142" s="20"/>
      <c r="B142" s="21"/>
      <c r="C142" s="20"/>
      <c r="D142" s="21"/>
      <c r="E142" s="21"/>
      <c r="F142" s="21"/>
      <c r="G142" s="21"/>
      <c r="H142" s="21"/>
      <c r="I142" s="21"/>
      <c r="J142" s="21"/>
    </row>
    <row r="143" spans="1:1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</row>
    <row r="144" spans="1:11" x14ac:dyDescent="0.25">
      <c r="A144" s="42" t="s">
        <v>108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x14ac:dyDescent="0.25">
      <c r="A145" s="20" t="s">
        <v>15</v>
      </c>
      <c r="B145" s="21"/>
      <c r="C145" s="20"/>
      <c r="D145" s="21"/>
      <c r="E145" s="21"/>
      <c r="F145" s="21"/>
      <c r="G145" s="21"/>
      <c r="H145" s="21"/>
      <c r="I145" s="21"/>
      <c r="J145" s="21"/>
    </row>
    <row r="146" spans="1:10" x14ac:dyDescent="0.25">
      <c r="A146" s="20" t="s">
        <v>17</v>
      </c>
      <c r="B146" s="21"/>
      <c r="C146" s="20"/>
      <c r="D146" s="21"/>
      <c r="E146" s="21"/>
      <c r="F146" s="21"/>
      <c r="G146" s="21"/>
      <c r="H146" s="21"/>
      <c r="I146" s="21"/>
      <c r="J146" s="21"/>
    </row>
    <row r="147" spans="1:10" x14ac:dyDescent="0.25">
      <c r="A147" s="20" t="s">
        <v>16</v>
      </c>
      <c r="B147" s="21"/>
      <c r="C147" s="20"/>
      <c r="D147" s="21"/>
      <c r="E147" s="21"/>
      <c r="F147" s="21"/>
      <c r="G147" s="21"/>
      <c r="H147" s="21"/>
      <c r="I147" s="21"/>
      <c r="J147" s="21"/>
    </row>
    <row r="148" spans="1:10" x14ac:dyDescent="0.25">
      <c r="A148" s="20" t="s">
        <v>19</v>
      </c>
      <c r="B148" s="21"/>
      <c r="C148" s="20"/>
      <c r="D148" s="21"/>
      <c r="E148" s="21"/>
      <c r="F148" s="21"/>
      <c r="G148" s="21"/>
      <c r="H148" s="21"/>
      <c r="I148" s="21"/>
      <c r="J148" s="21"/>
    </row>
    <row r="149" spans="1:10" x14ac:dyDescent="0.25">
      <c r="A149" s="21" t="s">
        <v>99</v>
      </c>
      <c r="B149" s="21"/>
      <c r="C149" s="33"/>
      <c r="D149" s="33"/>
      <c r="E149" s="33"/>
      <c r="F149" s="33"/>
      <c r="G149" s="33"/>
      <c r="H149" s="33"/>
      <c r="I149" s="33"/>
      <c r="J149" s="33"/>
    </row>
    <row r="150" spans="1:10" x14ac:dyDescent="0.25">
      <c r="A150" s="20"/>
      <c r="B150" s="21"/>
      <c r="C150" s="20"/>
      <c r="D150" s="21"/>
      <c r="E150" s="21"/>
      <c r="F150" s="21"/>
      <c r="G150" s="21"/>
      <c r="H150" s="21"/>
      <c r="I150" s="21"/>
      <c r="J150" s="21"/>
    </row>
    <row r="151" spans="1:10" x14ac:dyDescent="0.25">
      <c r="A151" s="36" t="s">
        <v>94</v>
      </c>
      <c r="B151" s="36"/>
      <c r="C151" s="36"/>
      <c r="D151" s="36"/>
      <c r="E151" s="36"/>
      <c r="F151" s="36"/>
      <c r="G151" s="36"/>
      <c r="H151" s="36"/>
      <c r="I151" s="36"/>
      <c r="J151" s="36"/>
    </row>
    <row r="152" spans="1:10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</row>
    <row r="153" spans="1:10" x14ac:dyDescent="0.25">
      <c r="A153" s="34" t="s">
        <v>95</v>
      </c>
      <c r="B153" s="21"/>
      <c r="C153" s="21"/>
      <c r="D153" s="35"/>
      <c r="E153" s="21"/>
      <c r="F153" s="21"/>
      <c r="G153" s="21"/>
      <c r="H153" s="21"/>
      <c r="I153" s="21"/>
      <c r="J153" s="21"/>
    </row>
    <row r="154" spans="1:10" x14ac:dyDescent="0.25">
      <c r="A154" s="34"/>
      <c r="B154" s="21"/>
      <c r="C154" s="21"/>
      <c r="D154" s="21"/>
      <c r="E154" s="21"/>
      <c r="F154" s="21"/>
      <c r="G154" s="21"/>
      <c r="H154" s="21"/>
      <c r="I154" s="21"/>
      <c r="J154" s="21"/>
    </row>
    <row r="155" spans="1:10" x14ac:dyDescent="0.25">
      <c r="A155" s="34" t="s">
        <v>96</v>
      </c>
      <c r="B155" s="21"/>
      <c r="C155" s="21"/>
      <c r="D155" s="21"/>
      <c r="E155" s="21"/>
      <c r="F155" s="21"/>
      <c r="G155" s="21"/>
      <c r="H155" s="21"/>
      <c r="I155" s="21"/>
      <c r="J155" s="21"/>
    </row>
    <row r="156" spans="1:10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 ht="15" hidden="1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 ht="18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 ht="18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 ht="18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  <row r="1209" spans="1:10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</row>
    <row r="1210" spans="1:10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</row>
    <row r="1211" spans="1:10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</row>
    <row r="1212" spans="1:10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</row>
    <row r="1213" spans="1:10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</row>
    <row r="1214" spans="1:10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</row>
    <row r="1215" spans="1:10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</row>
    <row r="1216" spans="1:10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0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</row>
    <row r="1218" spans="1:10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</row>
    <row r="1220" spans="1:10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</row>
    <row r="1221" spans="1:10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</row>
    <row r="1222" spans="1:10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</row>
    <row r="1223" spans="1:10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</row>
    <row r="1224" spans="1:10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</row>
    <row r="1225" spans="1:10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</row>
    <row r="1226" spans="1:10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</row>
    <row r="1227" spans="1:10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0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</row>
    <row r="1229" spans="1:10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</row>
    <row r="1230" spans="1:10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</row>
    <row r="1231" spans="1:10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</row>
    <row r="1232" spans="1:10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</row>
    <row r="1233" spans="1:10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</row>
    <row r="1234" spans="1:10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</row>
    <row r="1235" spans="1:10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</row>
    <row r="1236" spans="1:10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</row>
    <row r="1237" spans="1:10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</row>
    <row r="1238" spans="1:10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0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</row>
    <row r="1240" spans="1:10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</row>
    <row r="1241" spans="1:10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</row>
    <row r="1242" spans="1:10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</row>
    <row r="1243" spans="1:10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</row>
    <row r="1244" spans="1:10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</row>
    <row r="1245" spans="1:10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</row>
    <row r="1246" spans="1:10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</row>
    <row r="1247" spans="1:10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</row>
    <row r="1248" spans="1:10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</row>
    <row r="1249" spans="1:10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0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</row>
    <row r="1251" spans="1:10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</row>
    <row r="1252" spans="1:10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</row>
    <row r="1253" spans="1:10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</row>
    <row r="1254" spans="1:10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</row>
    <row r="1255" spans="1:10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</row>
    <row r="1256" spans="1:10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</row>
    <row r="1257" spans="1:10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</row>
    <row r="1258" spans="1:10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</row>
    <row r="1259" spans="1:10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</row>
    <row r="1262" spans="1:10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</row>
    <row r="1263" spans="1:10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</row>
    <row r="1264" spans="1:10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</row>
    <row r="1267" spans="1:10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</row>
    <row r="1268" spans="1:10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</row>
    <row r="1269" spans="1:10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0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</row>
    <row r="1273" spans="1:10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</row>
    <row r="1274" spans="1:10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</row>
    <row r="1275" spans="1:10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</row>
    <row r="1276" spans="1:10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</row>
    <row r="1277" spans="1:10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</row>
    <row r="1278" spans="1:10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</row>
    <row r="1279" spans="1:10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</row>
    <row r="1280" spans="1:10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</row>
    <row r="1281" spans="1:10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</row>
    <row r="1282" spans="1:10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0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</row>
    <row r="1284" spans="1:10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</row>
    <row r="1285" spans="1:10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</row>
    <row r="1286" spans="1:10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</row>
    <row r="1287" spans="1:10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</row>
    <row r="1288" spans="1:10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</row>
    <row r="1289" spans="1:10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</row>
    <row r="1290" spans="1:10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</row>
    <row r="1291" spans="1:10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</row>
    <row r="1292" spans="1:10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</row>
    <row r="1293" spans="1:10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0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</row>
    <row r="1295" spans="1:10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</row>
    <row r="1296" spans="1:10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</row>
    <row r="1297" spans="1:10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</row>
    <row r="1298" spans="1:10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</row>
    <row r="1299" spans="1:10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</row>
    <row r="1300" spans="1:10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</row>
    <row r="1301" spans="1:10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</row>
    <row r="1302" spans="1:10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</row>
    <row r="1303" spans="1:10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</row>
    <row r="1304" spans="1:10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0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</row>
    <row r="1306" spans="1:10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</row>
    <row r="1307" spans="1:10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</row>
    <row r="1308" spans="1:10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</row>
    <row r="1309" spans="1:10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</row>
    <row r="1310" spans="1:10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</row>
    <row r="1311" spans="1:10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</row>
    <row r="1312" spans="1:10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</row>
    <row r="1313" spans="1:10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</row>
    <row r="1314" spans="1:10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</row>
    <row r="1315" spans="1:10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</row>
    <row r="1318" spans="1:10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</row>
    <row r="1319" spans="1:10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</row>
    <row r="1320" spans="1:10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</row>
    <row r="1323" spans="1:10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</row>
    <row r="1324" spans="1:10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</row>
    <row r="1325" spans="1:10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</row>
    <row r="1326" spans="1:10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</row>
    <row r="1329" spans="1:10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</row>
    <row r="1330" spans="1:10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</row>
    <row r="1331" spans="1:10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</row>
    <row r="1334" spans="1:10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</row>
    <row r="1335" spans="1:10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</row>
    <row r="1336" spans="1:10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</row>
    <row r="1337" spans="1:10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0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</row>
    <row r="1339" spans="1:10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</row>
    <row r="1340" spans="1:10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</row>
    <row r="1341" spans="1:10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</row>
    <row r="1342" spans="1:10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</row>
    <row r="1343" spans="1:10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</row>
    <row r="1344" spans="1:10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</row>
    <row r="1345" spans="1:10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</row>
    <row r="1348" spans="1:10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0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</row>
    <row r="1350" spans="1:10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</row>
    <row r="1354" spans="1:10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</row>
    <row r="1358" spans="1:10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</row>
    <row r="1359" spans="1:10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0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</row>
    <row r="1361" spans="1:10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</row>
    <row r="1362" spans="1:10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</row>
    <row r="1363" spans="1:10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</row>
    <row r="1364" spans="1:10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</row>
    <row r="1365" spans="1:10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</row>
    <row r="1366" spans="1:10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</row>
    <row r="1367" spans="1:10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</row>
    <row r="1368" spans="1:10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</row>
    <row r="1369" spans="1:10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</row>
    <row r="1370" spans="1:10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0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</row>
    <row r="1372" spans="1:10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</row>
    <row r="1373" spans="1:10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</row>
    <row r="1374" spans="1:10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</row>
    <row r="1375" spans="1:10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</row>
    <row r="1376" spans="1:10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</row>
    <row r="1377" spans="1:10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</row>
    <row r="1378" spans="1:10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</row>
    <row r="1379" spans="1:10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</row>
    <row r="1381" spans="1:10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0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</row>
    <row r="1383" spans="1:10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</row>
    <row r="1384" spans="1:10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</row>
    <row r="1385" spans="1:10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</row>
    <row r="1386" spans="1:10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</row>
    <row r="1387" spans="1:10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</row>
    <row r="1388" spans="1:10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</row>
    <row r="1389" spans="1:10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0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</row>
    <row r="1398" spans="1:10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</row>
    <row r="1399" spans="1:10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</row>
    <row r="1400" spans="1:10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</row>
    <row r="1401" spans="1:10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</row>
    <row r="1402" spans="1:10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</row>
    <row r="1403" spans="1:10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0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</row>
    <row r="1405" spans="1:10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</row>
    <row r="1406" spans="1:10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</row>
    <row r="1407" spans="1:10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</row>
    <row r="1408" spans="1:10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</row>
    <row r="1409" spans="1:10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</row>
    <row r="1410" spans="1:10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</row>
    <row r="1411" spans="1:10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</row>
    <row r="1412" spans="1:10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</row>
    <row r="1413" spans="1:10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</row>
    <row r="1414" spans="1:10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0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</row>
    <row r="1416" spans="1:10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</row>
    <row r="1417" spans="1:10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</row>
    <row r="1418" spans="1:10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</row>
    <row r="1419" spans="1:10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</row>
    <row r="1420" spans="1:10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</row>
    <row r="1421" spans="1:10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</row>
    <row r="1422" spans="1:10" x14ac:dyDescent="0.25">
      <c r="A1422" s="4"/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 x14ac:dyDescent="0.25">
      <c r="A1423" s="4"/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 x14ac:dyDescent="0.25">
      <c r="A1424" s="4"/>
      <c r="B1424" s="4"/>
      <c r="C1424" s="4"/>
      <c r="D1424" s="4"/>
      <c r="E1424" s="4"/>
      <c r="F1424" s="4"/>
      <c r="G1424" s="4"/>
      <c r="H1424" s="4"/>
      <c r="I1424" s="4"/>
      <c r="J1424" s="4"/>
    </row>
    <row r="1425" spans="1:10" x14ac:dyDescent="0.25">
      <c r="A1425" s="4"/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0" x14ac:dyDescent="0.25">
      <c r="A1426" s="4"/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 x14ac:dyDescent="0.25">
      <c r="A1427" s="4"/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 x14ac:dyDescent="0.25">
      <c r="A1428" s="4"/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 x14ac:dyDescent="0.25">
      <c r="A1429" s="4"/>
      <c r="B1429" s="4"/>
      <c r="C1429" s="4"/>
      <c r="D1429" s="4"/>
      <c r="E1429" s="4"/>
      <c r="F1429" s="4"/>
      <c r="G1429" s="4"/>
      <c r="H1429" s="4"/>
      <c r="I1429" s="4"/>
      <c r="J1429" s="4"/>
    </row>
    <row r="1430" spans="1:10" x14ac:dyDescent="0.25">
      <c r="A1430" s="4"/>
      <c r="B1430" s="4"/>
      <c r="C1430" s="4"/>
      <c r="D1430" s="4"/>
      <c r="E1430" s="4"/>
      <c r="F1430" s="4"/>
      <c r="G1430" s="4"/>
      <c r="H1430" s="4"/>
      <c r="I1430" s="4"/>
      <c r="J1430" s="4"/>
    </row>
    <row r="1431" spans="1:10" x14ac:dyDescent="0.25">
      <c r="A1431" s="4"/>
      <c r="B1431" s="4"/>
      <c r="C1431" s="4"/>
      <c r="D1431" s="4"/>
      <c r="E1431" s="4"/>
      <c r="F1431" s="4"/>
      <c r="G1431" s="4"/>
      <c r="H1431" s="4"/>
      <c r="I1431" s="4"/>
      <c r="J1431" s="4"/>
    </row>
    <row r="1432" spans="1:10" x14ac:dyDescent="0.25">
      <c r="A1432" s="4"/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 x14ac:dyDescent="0.25">
      <c r="A1433" s="4"/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 x14ac:dyDescent="0.25">
      <c r="A1434" s="4"/>
      <c r="B1434" s="4"/>
      <c r="C1434" s="4"/>
      <c r="D1434" s="4"/>
      <c r="E1434" s="4"/>
      <c r="F1434" s="4"/>
      <c r="G1434" s="4"/>
      <c r="H1434" s="4"/>
      <c r="I1434" s="4"/>
      <c r="J1434" s="4"/>
    </row>
    <row r="1435" spans="1:10" x14ac:dyDescent="0.25">
      <c r="A1435" s="4"/>
      <c r="B1435" s="4"/>
      <c r="C1435" s="4"/>
      <c r="D1435" s="4"/>
      <c r="E1435" s="4"/>
      <c r="F1435" s="4"/>
      <c r="G1435" s="4"/>
      <c r="H1435" s="4"/>
      <c r="I1435" s="4"/>
      <c r="J1435" s="4"/>
    </row>
    <row r="1436" spans="1:10" x14ac:dyDescent="0.25">
      <c r="A1436" s="4"/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0" x14ac:dyDescent="0.25">
      <c r="A1437" s="4"/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 x14ac:dyDescent="0.25">
      <c r="A1438" s="4"/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 x14ac:dyDescent="0.25">
      <c r="A1439" s="4"/>
      <c r="B1439" s="4"/>
      <c r="C1439" s="4"/>
      <c r="D1439" s="4"/>
      <c r="E1439" s="4"/>
      <c r="F1439" s="4"/>
      <c r="G1439" s="4"/>
      <c r="H1439" s="4"/>
      <c r="I1439" s="4"/>
      <c r="J1439" s="4"/>
    </row>
    <row r="1440" spans="1:10" x14ac:dyDescent="0.25">
      <c r="A1440" s="4"/>
      <c r="B1440" s="4"/>
      <c r="C1440" s="4"/>
      <c r="D1440" s="4"/>
      <c r="E1440" s="4"/>
      <c r="F1440" s="4"/>
      <c r="G1440" s="4"/>
      <c r="H1440" s="4"/>
      <c r="I1440" s="4"/>
      <c r="J1440" s="4"/>
    </row>
    <row r="1441" spans="1:10" x14ac:dyDescent="0.25">
      <c r="A1441" s="4"/>
      <c r="B1441" s="4"/>
      <c r="C1441" s="4"/>
      <c r="D1441" s="4"/>
      <c r="E1441" s="4"/>
      <c r="F1441" s="4"/>
      <c r="G1441" s="4"/>
      <c r="H1441" s="4"/>
      <c r="I1441" s="4"/>
      <c r="J1441" s="4"/>
    </row>
    <row r="1442" spans="1:10" x14ac:dyDescent="0.25">
      <c r="A1442" s="4"/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 x14ac:dyDescent="0.25">
      <c r="A1443" s="4"/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 x14ac:dyDescent="0.25">
      <c r="A1444" s="4"/>
      <c r="B1444" s="4"/>
      <c r="C1444" s="4"/>
      <c r="D1444" s="4"/>
      <c r="E1444" s="4"/>
      <c r="F1444" s="4"/>
      <c r="G1444" s="4"/>
      <c r="H1444" s="4"/>
      <c r="I1444" s="4"/>
      <c r="J1444" s="4"/>
    </row>
    <row r="1445" spans="1:10" x14ac:dyDescent="0.25">
      <c r="A1445" s="4"/>
      <c r="B1445" s="4"/>
      <c r="C1445" s="4"/>
      <c r="D1445" s="4"/>
      <c r="E1445" s="4"/>
      <c r="F1445" s="4"/>
      <c r="G1445" s="4"/>
      <c r="H1445" s="4"/>
      <c r="I1445" s="4"/>
      <c r="J1445" s="4"/>
    </row>
    <row r="1446" spans="1:10" x14ac:dyDescent="0.25">
      <c r="A1446" s="4"/>
      <c r="B1446" s="4"/>
      <c r="C1446" s="4"/>
      <c r="D1446" s="4"/>
      <c r="E1446" s="4"/>
      <c r="F1446" s="4"/>
      <c r="G1446" s="4"/>
      <c r="H1446" s="4"/>
      <c r="I1446" s="4"/>
      <c r="J1446" s="4"/>
    </row>
    <row r="1447" spans="1:10" x14ac:dyDescent="0.25">
      <c r="A1447" s="4"/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 x14ac:dyDescent="0.25">
      <c r="A1448" s="4"/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 x14ac:dyDescent="0.25">
      <c r="A1449" s="4"/>
      <c r="B1449" s="4"/>
      <c r="C1449" s="4"/>
      <c r="D1449" s="4"/>
      <c r="E1449" s="4"/>
      <c r="F1449" s="4"/>
      <c r="G1449" s="4"/>
      <c r="H1449" s="4"/>
      <c r="I1449" s="4"/>
      <c r="J1449" s="4"/>
    </row>
    <row r="1450" spans="1:10" x14ac:dyDescent="0.25">
      <c r="A1450" s="4"/>
      <c r="B1450" s="4"/>
      <c r="C1450" s="4"/>
      <c r="D1450" s="4"/>
      <c r="E1450" s="4"/>
      <c r="F1450" s="4"/>
      <c r="G1450" s="4"/>
      <c r="H1450" s="4"/>
      <c r="I1450" s="4"/>
      <c r="J1450" s="4"/>
    </row>
    <row r="1451" spans="1:10" x14ac:dyDescent="0.25">
      <c r="A1451" s="4"/>
      <c r="B1451" s="4"/>
      <c r="C1451" s="4"/>
      <c r="D1451" s="4"/>
      <c r="E1451" s="4"/>
      <c r="F1451" s="4"/>
      <c r="G1451" s="4"/>
      <c r="H1451" s="4"/>
      <c r="I1451" s="4"/>
      <c r="J1451" s="4"/>
    </row>
    <row r="1452" spans="1:10" x14ac:dyDescent="0.25">
      <c r="A1452" s="4"/>
      <c r="B1452" s="4"/>
      <c r="C1452" s="4"/>
      <c r="D1452" s="4"/>
      <c r="E1452" s="4"/>
      <c r="F1452" s="4"/>
      <c r="G1452" s="4"/>
      <c r="H1452" s="4"/>
      <c r="I1452" s="4"/>
      <c r="J1452" s="4"/>
    </row>
    <row r="1453" spans="1:10" x14ac:dyDescent="0.25">
      <c r="A1453" s="4"/>
      <c r="B1453" s="4"/>
      <c r="C1453" s="4"/>
      <c r="D1453" s="4"/>
      <c r="E1453" s="4"/>
      <c r="F1453" s="4"/>
      <c r="G1453" s="4"/>
      <c r="H1453" s="4"/>
      <c r="I1453" s="4"/>
      <c r="J1453" s="4"/>
    </row>
    <row r="1454" spans="1:10" x14ac:dyDescent="0.25">
      <c r="A1454" s="4"/>
      <c r="B1454" s="4"/>
      <c r="C1454" s="4"/>
      <c r="D1454" s="4"/>
      <c r="E1454" s="4"/>
      <c r="F1454" s="4"/>
      <c r="G1454" s="4"/>
      <c r="H1454" s="4"/>
      <c r="I1454" s="4"/>
      <c r="J1454" s="4"/>
    </row>
    <row r="1455" spans="1:10" x14ac:dyDescent="0.25">
      <c r="A1455" s="4"/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 x14ac:dyDescent="0.25">
      <c r="A1456" s="4"/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 x14ac:dyDescent="0.25">
      <c r="A1457" s="4"/>
      <c r="B1457" s="4"/>
      <c r="C1457" s="4"/>
      <c r="D1457" s="4"/>
      <c r="E1457" s="4"/>
      <c r="F1457" s="4"/>
      <c r="G1457" s="4"/>
      <c r="H1457" s="4"/>
      <c r="I1457" s="4"/>
      <c r="J1457" s="4"/>
    </row>
    <row r="1458" spans="1:10" x14ac:dyDescent="0.25">
      <c r="A1458" s="4"/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0" x14ac:dyDescent="0.25">
      <c r="A1459" s="4"/>
      <c r="B1459" s="4"/>
      <c r="C1459" s="4"/>
      <c r="D1459" s="4"/>
      <c r="E1459" s="4"/>
      <c r="F1459" s="4"/>
      <c r="G1459" s="4"/>
      <c r="H1459" s="4"/>
      <c r="I1459" s="4"/>
      <c r="J1459" s="4"/>
    </row>
    <row r="1460" spans="1:10" x14ac:dyDescent="0.25">
      <c r="A1460" s="4"/>
      <c r="B1460" s="4"/>
      <c r="C1460" s="4"/>
      <c r="D1460" s="4"/>
      <c r="E1460" s="4"/>
      <c r="F1460" s="4"/>
      <c r="G1460" s="4"/>
      <c r="H1460" s="4"/>
      <c r="I1460" s="4"/>
      <c r="J1460" s="4"/>
    </row>
    <row r="1461" spans="1:10" x14ac:dyDescent="0.25">
      <c r="A1461" s="4"/>
      <c r="B1461" s="4"/>
      <c r="C1461" s="4"/>
      <c r="D1461" s="4"/>
      <c r="E1461" s="4"/>
      <c r="F1461" s="4"/>
      <c r="G1461" s="4"/>
      <c r="H1461" s="4"/>
      <c r="I1461" s="4"/>
      <c r="J1461" s="4"/>
    </row>
    <row r="1462" spans="1:10" x14ac:dyDescent="0.25">
      <c r="A1462" s="4"/>
      <c r="B1462" s="4"/>
      <c r="C1462" s="4"/>
      <c r="D1462" s="4"/>
      <c r="E1462" s="4"/>
      <c r="F1462" s="4"/>
      <c r="G1462" s="4"/>
      <c r="H1462" s="4"/>
      <c r="I1462" s="4"/>
      <c r="J1462" s="4"/>
    </row>
    <row r="1463" spans="1:10" x14ac:dyDescent="0.25">
      <c r="A1463" s="4"/>
      <c r="B1463" s="4"/>
      <c r="C1463" s="4"/>
      <c r="D1463" s="4"/>
      <c r="E1463" s="4"/>
      <c r="F1463" s="4"/>
      <c r="G1463" s="4"/>
      <c r="H1463" s="4"/>
      <c r="I1463" s="4"/>
      <c r="J1463" s="4"/>
    </row>
    <row r="1464" spans="1:10" x14ac:dyDescent="0.25">
      <c r="A1464" s="4"/>
      <c r="B1464" s="4"/>
      <c r="C1464" s="4"/>
      <c r="D1464" s="4"/>
      <c r="E1464" s="4"/>
      <c r="F1464" s="4"/>
      <c r="G1464" s="4"/>
      <c r="H1464" s="4"/>
      <c r="I1464" s="4"/>
      <c r="J1464" s="4"/>
    </row>
    <row r="1465" spans="1:10" x14ac:dyDescent="0.25">
      <c r="A1465" s="4"/>
      <c r="B1465" s="4"/>
      <c r="C1465" s="4"/>
      <c r="D1465" s="4"/>
      <c r="E1465" s="4"/>
      <c r="F1465" s="4"/>
      <c r="G1465" s="4"/>
      <c r="H1465" s="4"/>
      <c r="I1465" s="4"/>
      <c r="J1465" s="4"/>
    </row>
    <row r="1466" spans="1:10" x14ac:dyDescent="0.25">
      <c r="A1466" s="4"/>
      <c r="B1466" s="4"/>
      <c r="C1466" s="4"/>
      <c r="D1466" s="4"/>
      <c r="E1466" s="4"/>
      <c r="F1466" s="4"/>
      <c r="G1466" s="4"/>
      <c r="H1466" s="4"/>
      <c r="I1466" s="4"/>
      <c r="J1466" s="4"/>
    </row>
    <row r="1467" spans="1:10" x14ac:dyDescent="0.25">
      <c r="A1467" s="4"/>
      <c r="B1467" s="4"/>
      <c r="C1467" s="4"/>
      <c r="D1467" s="4"/>
      <c r="E1467" s="4"/>
      <c r="F1467" s="4"/>
      <c r="G1467" s="4"/>
      <c r="H1467" s="4"/>
      <c r="I1467" s="4"/>
      <c r="J1467" s="4"/>
    </row>
    <row r="1468" spans="1:10" x14ac:dyDescent="0.25">
      <c r="A1468" s="4"/>
      <c r="B1468" s="4"/>
      <c r="C1468" s="4"/>
      <c r="D1468" s="4"/>
      <c r="E1468" s="4"/>
      <c r="F1468" s="4"/>
      <c r="G1468" s="4"/>
      <c r="H1468" s="4"/>
      <c r="I1468" s="4"/>
      <c r="J1468" s="4"/>
    </row>
    <row r="1469" spans="1:10" x14ac:dyDescent="0.25">
      <c r="A1469" s="4"/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0" x14ac:dyDescent="0.25">
      <c r="A1470" s="4"/>
      <c r="B1470" s="4"/>
      <c r="C1470" s="4"/>
      <c r="D1470" s="4"/>
      <c r="E1470" s="4"/>
      <c r="F1470" s="4"/>
      <c r="G1470" s="4"/>
      <c r="H1470" s="4"/>
      <c r="I1470" s="4"/>
      <c r="J1470" s="4"/>
    </row>
    <row r="1471" spans="1:10" x14ac:dyDescent="0.25">
      <c r="A1471" s="4"/>
      <c r="B1471" s="4"/>
      <c r="C1471" s="4"/>
      <c r="D1471" s="4"/>
      <c r="E1471" s="4"/>
      <c r="F1471" s="4"/>
      <c r="G1471" s="4"/>
      <c r="H1471" s="4"/>
      <c r="I1471" s="4"/>
      <c r="J1471" s="4"/>
    </row>
    <row r="1472" spans="1:10" x14ac:dyDescent="0.25">
      <c r="A1472" s="4"/>
      <c r="B1472" s="4"/>
      <c r="C1472" s="4"/>
      <c r="D1472" s="4"/>
      <c r="E1472" s="4"/>
      <c r="F1472" s="4"/>
      <c r="G1472" s="4"/>
      <c r="H1472" s="4"/>
      <c r="I1472" s="4"/>
      <c r="J1472" s="4"/>
    </row>
    <row r="1473" spans="1:10" x14ac:dyDescent="0.25">
      <c r="A1473" s="4"/>
      <c r="B1473" s="4"/>
      <c r="C1473" s="4"/>
      <c r="D1473" s="4"/>
      <c r="E1473" s="4"/>
      <c r="F1473" s="4"/>
      <c r="G1473" s="4"/>
      <c r="H1473" s="4"/>
      <c r="I1473" s="4"/>
      <c r="J1473" s="4"/>
    </row>
    <row r="1474" spans="1:10" x14ac:dyDescent="0.25">
      <c r="A1474" s="4"/>
      <c r="B1474" s="4"/>
      <c r="C1474" s="4"/>
      <c r="D1474" s="4"/>
      <c r="E1474" s="4"/>
      <c r="F1474" s="4"/>
      <c r="G1474" s="4"/>
      <c r="H1474" s="4"/>
      <c r="I1474" s="4"/>
      <c r="J1474" s="4"/>
    </row>
    <row r="1475" spans="1:10" x14ac:dyDescent="0.25">
      <c r="A1475" s="4"/>
      <c r="B1475" s="4"/>
      <c r="C1475" s="4"/>
      <c r="D1475" s="4"/>
      <c r="E1475" s="4"/>
      <c r="F1475" s="4"/>
      <c r="G1475" s="4"/>
      <c r="H1475" s="4"/>
      <c r="I1475" s="4"/>
      <c r="J1475" s="4"/>
    </row>
    <row r="1476" spans="1:10" x14ac:dyDescent="0.25">
      <c r="A1476" s="4"/>
      <c r="B1476" s="4"/>
      <c r="C1476" s="4"/>
      <c r="D1476" s="4"/>
      <c r="E1476" s="4"/>
      <c r="F1476" s="4"/>
      <c r="G1476" s="4"/>
      <c r="H1476" s="4"/>
      <c r="I1476" s="4"/>
      <c r="J1476" s="4"/>
    </row>
    <row r="1477" spans="1:10" x14ac:dyDescent="0.25">
      <c r="A1477" s="4"/>
      <c r="B1477" s="4"/>
      <c r="C1477" s="4"/>
      <c r="D1477" s="4"/>
      <c r="E1477" s="4"/>
      <c r="F1477" s="4"/>
      <c r="G1477" s="4"/>
      <c r="H1477" s="4"/>
      <c r="I1477" s="4"/>
      <c r="J1477" s="4"/>
    </row>
    <row r="1478" spans="1:10" x14ac:dyDescent="0.25">
      <c r="A1478" s="4"/>
      <c r="B1478" s="4"/>
      <c r="C1478" s="4"/>
      <c r="D1478" s="4"/>
      <c r="E1478" s="4"/>
      <c r="F1478" s="4"/>
      <c r="G1478" s="4"/>
      <c r="H1478" s="4"/>
      <c r="I1478" s="4"/>
      <c r="J1478" s="4"/>
    </row>
    <row r="1479" spans="1:10" x14ac:dyDescent="0.25">
      <c r="A1479" s="4"/>
      <c r="B1479" s="4"/>
      <c r="C1479" s="4"/>
      <c r="D1479" s="4"/>
      <c r="E1479" s="4"/>
      <c r="F1479" s="4"/>
      <c r="G1479" s="4"/>
      <c r="H1479" s="4"/>
      <c r="I1479" s="4"/>
      <c r="J1479" s="4"/>
    </row>
    <row r="1480" spans="1:10" x14ac:dyDescent="0.25">
      <c r="A1480" s="4"/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0" x14ac:dyDescent="0.25">
      <c r="A1481" s="4"/>
      <c r="B1481" s="4"/>
      <c r="C1481" s="4"/>
      <c r="D1481" s="4"/>
      <c r="E1481" s="4"/>
      <c r="F1481" s="4"/>
      <c r="G1481" s="4"/>
      <c r="H1481" s="4"/>
      <c r="I1481" s="4"/>
      <c r="J1481" s="4"/>
    </row>
    <row r="1482" spans="1:10" x14ac:dyDescent="0.25">
      <c r="A1482" s="4"/>
      <c r="B1482" s="4"/>
      <c r="C1482" s="4"/>
      <c r="D1482" s="4"/>
      <c r="E1482" s="4"/>
      <c r="F1482" s="4"/>
      <c r="G1482" s="4"/>
      <c r="H1482" s="4"/>
      <c r="I1482" s="4"/>
      <c r="J1482" s="4"/>
    </row>
    <row r="1483" spans="1:10" x14ac:dyDescent="0.25">
      <c r="A1483" s="4"/>
      <c r="B1483" s="4"/>
      <c r="C1483" s="4"/>
      <c r="D1483" s="4"/>
      <c r="E1483" s="4"/>
      <c r="F1483" s="4"/>
      <c r="G1483" s="4"/>
      <c r="H1483" s="4"/>
      <c r="I1483" s="4"/>
      <c r="J1483" s="4"/>
    </row>
    <row r="1484" spans="1:10" x14ac:dyDescent="0.25">
      <c r="A1484" s="4"/>
      <c r="B1484" s="4"/>
      <c r="C1484" s="4"/>
      <c r="D1484" s="4"/>
      <c r="E1484" s="4"/>
      <c r="F1484" s="4"/>
      <c r="G1484" s="4"/>
      <c r="H1484" s="4"/>
      <c r="I1484" s="4"/>
      <c r="J1484" s="4"/>
    </row>
    <row r="1485" spans="1:10" x14ac:dyDescent="0.25">
      <c r="A1485" s="4"/>
      <c r="B1485" s="4"/>
      <c r="C1485" s="4"/>
      <c r="D1485" s="4"/>
      <c r="E1485" s="4"/>
      <c r="F1485" s="4"/>
      <c r="G1485" s="4"/>
      <c r="H1485" s="4"/>
      <c r="I1485" s="4"/>
      <c r="J1485" s="4"/>
    </row>
    <row r="1486" spans="1:10" x14ac:dyDescent="0.25">
      <c r="A1486" s="4"/>
      <c r="B1486" s="4"/>
      <c r="C1486" s="4"/>
      <c r="D1486" s="4"/>
      <c r="E1486" s="4"/>
      <c r="F1486" s="4"/>
      <c r="G1486" s="4"/>
      <c r="H1486" s="4"/>
      <c r="I1486" s="4"/>
      <c r="J1486" s="4"/>
    </row>
    <row r="1487" spans="1:10" x14ac:dyDescent="0.25">
      <c r="A1487" s="4"/>
      <c r="B1487" s="4"/>
      <c r="C1487" s="4"/>
      <c r="D1487" s="4"/>
      <c r="E1487" s="4"/>
      <c r="F1487" s="4"/>
      <c r="G1487" s="4"/>
      <c r="H1487" s="4"/>
      <c r="I1487" s="4"/>
      <c r="J1487" s="4"/>
    </row>
    <row r="1488" spans="1:10" x14ac:dyDescent="0.25">
      <c r="A1488" s="4"/>
      <c r="B1488" s="4"/>
      <c r="C1488" s="4"/>
      <c r="D1488" s="4"/>
      <c r="E1488" s="4"/>
      <c r="F1488" s="4"/>
      <c r="G1488" s="4"/>
      <c r="H1488" s="4"/>
      <c r="I1488" s="4"/>
      <c r="J1488" s="4"/>
    </row>
    <row r="1489" spans="1:10" x14ac:dyDescent="0.25">
      <c r="A1489" s="4"/>
      <c r="B1489" s="4"/>
      <c r="C1489" s="4"/>
      <c r="D1489" s="4"/>
      <c r="E1489" s="4"/>
      <c r="F1489" s="4"/>
      <c r="G1489" s="4"/>
      <c r="H1489" s="4"/>
      <c r="I1489" s="4"/>
      <c r="J1489" s="4"/>
    </row>
    <row r="1490" spans="1:10" x14ac:dyDescent="0.25">
      <c r="A1490" s="4"/>
      <c r="B1490" s="4"/>
      <c r="C1490" s="4"/>
      <c r="D1490" s="4"/>
      <c r="E1490" s="4"/>
      <c r="F1490" s="4"/>
      <c r="G1490" s="4"/>
      <c r="H1490" s="4"/>
      <c r="I1490" s="4"/>
      <c r="J1490" s="4"/>
    </row>
    <row r="1491" spans="1:10" x14ac:dyDescent="0.25">
      <c r="A1491" s="4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 x14ac:dyDescent="0.25">
      <c r="A1492" s="4"/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 x14ac:dyDescent="0.25">
      <c r="A1493" s="4"/>
      <c r="B1493" s="4"/>
      <c r="C1493" s="4"/>
      <c r="D1493" s="4"/>
      <c r="E1493" s="4"/>
      <c r="F1493" s="4"/>
      <c r="G1493" s="4"/>
      <c r="H1493" s="4"/>
      <c r="I1493" s="4"/>
      <c r="J1493" s="4"/>
    </row>
    <row r="1494" spans="1:10" x14ac:dyDescent="0.25">
      <c r="A1494" s="4"/>
      <c r="B1494" s="4"/>
      <c r="C1494" s="4"/>
      <c r="D1494" s="4"/>
      <c r="E1494" s="4"/>
      <c r="F1494" s="4"/>
      <c r="G1494" s="4"/>
      <c r="H1494" s="4"/>
      <c r="I1494" s="4"/>
      <c r="J1494" s="4"/>
    </row>
    <row r="1495" spans="1:10" x14ac:dyDescent="0.25">
      <c r="A1495" s="4"/>
      <c r="B1495" s="4"/>
      <c r="C1495" s="4"/>
      <c r="D1495" s="4"/>
      <c r="E1495" s="4"/>
      <c r="F1495" s="4"/>
      <c r="G1495" s="4"/>
      <c r="H1495" s="4"/>
      <c r="I1495" s="4"/>
      <c r="J1495" s="4"/>
    </row>
    <row r="1496" spans="1:10" x14ac:dyDescent="0.25">
      <c r="A1496" s="4"/>
      <c r="B1496" s="4"/>
      <c r="C1496" s="4"/>
      <c r="D1496" s="4"/>
      <c r="E1496" s="4"/>
      <c r="F1496" s="4"/>
      <c r="G1496" s="4"/>
      <c r="H1496" s="4"/>
      <c r="I1496" s="4"/>
      <c r="J1496" s="4"/>
    </row>
    <row r="1497" spans="1:10" x14ac:dyDescent="0.25">
      <c r="A1497" s="4"/>
      <c r="B1497" s="4"/>
      <c r="C1497" s="4"/>
      <c r="D1497" s="4"/>
      <c r="E1497" s="4"/>
      <c r="F1497" s="4"/>
      <c r="G1497" s="4"/>
      <c r="H1497" s="4"/>
      <c r="I1497" s="4"/>
      <c r="J1497" s="4"/>
    </row>
    <row r="1498" spans="1:10" x14ac:dyDescent="0.25">
      <c r="A1498" s="4"/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 x14ac:dyDescent="0.25">
      <c r="A1499" s="4"/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 x14ac:dyDescent="0.25">
      <c r="A1500" s="4"/>
      <c r="B1500" s="4"/>
      <c r="C1500" s="4"/>
      <c r="D1500" s="4"/>
      <c r="E1500" s="4"/>
      <c r="F1500" s="4"/>
      <c r="G1500" s="4"/>
      <c r="H1500" s="4"/>
      <c r="I1500" s="4"/>
      <c r="J1500" s="4"/>
    </row>
    <row r="1501" spans="1:10" x14ac:dyDescent="0.25">
      <c r="A1501" s="4"/>
      <c r="B1501" s="4"/>
      <c r="C1501" s="4"/>
      <c r="D1501" s="4"/>
      <c r="E1501" s="4"/>
      <c r="F1501" s="4"/>
      <c r="G1501" s="4"/>
      <c r="H1501" s="4"/>
      <c r="I1501" s="4"/>
      <c r="J1501" s="4"/>
    </row>
    <row r="1502" spans="1:10" x14ac:dyDescent="0.25">
      <c r="A1502" s="4"/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0" x14ac:dyDescent="0.25">
      <c r="A1503" s="4"/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 x14ac:dyDescent="0.25">
      <c r="A1504" s="4"/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 x14ac:dyDescent="0.25">
      <c r="A1505" s="4"/>
      <c r="B1505" s="4"/>
      <c r="C1505" s="4"/>
      <c r="D1505" s="4"/>
      <c r="E1505" s="4"/>
      <c r="F1505" s="4"/>
      <c r="G1505" s="4"/>
      <c r="H1505" s="4"/>
      <c r="I1505" s="4"/>
      <c r="J1505" s="4"/>
    </row>
    <row r="1506" spans="1:10" x14ac:dyDescent="0.25">
      <c r="A1506" s="4"/>
      <c r="B1506" s="4"/>
      <c r="C1506" s="4"/>
      <c r="D1506" s="4"/>
      <c r="E1506" s="4"/>
      <c r="F1506" s="4"/>
      <c r="G1506" s="4"/>
      <c r="H1506" s="4"/>
      <c r="I1506" s="4"/>
      <c r="J1506" s="4"/>
    </row>
    <row r="1507" spans="1:10" x14ac:dyDescent="0.25">
      <c r="A1507" s="4"/>
      <c r="B1507" s="4"/>
      <c r="C1507" s="4"/>
      <c r="D1507" s="4"/>
      <c r="E1507" s="4"/>
      <c r="F1507" s="4"/>
      <c r="G1507" s="4"/>
      <c r="H1507" s="4"/>
      <c r="I1507" s="4"/>
      <c r="J1507" s="4"/>
    </row>
    <row r="1508" spans="1:10" x14ac:dyDescent="0.25">
      <c r="A1508" s="4"/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 x14ac:dyDescent="0.25">
      <c r="A1509" s="4"/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 x14ac:dyDescent="0.25">
      <c r="A1510" s="4"/>
      <c r="B1510" s="4"/>
      <c r="C1510" s="4"/>
      <c r="D1510" s="4"/>
      <c r="E1510" s="4"/>
      <c r="F1510" s="4"/>
      <c r="G1510" s="4"/>
      <c r="H1510" s="4"/>
      <c r="I1510" s="4"/>
      <c r="J1510" s="4"/>
    </row>
    <row r="1511" spans="1:10" x14ac:dyDescent="0.25">
      <c r="A1511" s="4"/>
      <c r="B1511" s="4"/>
      <c r="C1511" s="4"/>
      <c r="D1511" s="4"/>
      <c r="E1511" s="4"/>
      <c r="F1511" s="4"/>
      <c r="G1511" s="4"/>
      <c r="H1511" s="4"/>
      <c r="I1511" s="4"/>
      <c r="J1511" s="4"/>
    </row>
    <row r="1512" spans="1:10" x14ac:dyDescent="0.25">
      <c r="A1512" s="4"/>
      <c r="B1512" s="4"/>
      <c r="C1512" s="4"/>
      <c r="D1512" s="4"/>
      <c r="E1512" s="4"/>
      <c r="F1512" s="4"/>
      <c r="G1512" s="4"/>
      <c r="H1512" s="4"/>
      <c r="I1512" s="4"/>
      <c r="J1512" s="4"/>
    </row>
    <row r="1513" spans="1:10" x14ac:dyDescent="0.25">
      <c r="A1513" s="4"/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 x14ac:dyDescent="0.25">
      <c r="A1514" s="4"/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 x14ac:dyDescent="0.25">
      <c r="A1515" s="4"/>
      <c r="B1515" s="4"/>
      <c r="C1515" s="4"/>
      <c r="D1515" s="4"/>
      <c r="E1515" s="4"/>
      <c r="F1515" s="4"/>
      <c r="G1515" s="4"/>
      <c r="H1515" s="4"/>
      <c r="I1515" s="4"/>
      <c r="J1515" s="4"/>
    </row>
    <row r="1516" spans="1:10" x14ac:dyDescent="0.25">
      <c r="A1516" s="4"/>
      <c r="B1516" s="4"/>
      <c r="C1516" s="4"/>
      <c r="D1516" s="4"/>
      <c r="E1516" s="4"/>
      <c r="F1516" s="4"/>
      <c r="G1516" s="4"/>
      <c r="H1516" s="4"/>
      <c r="I1516" s="4"/>
      <c r="J1516" s="4"/>
    </row>
    <row r="1517" spans="1:10" x14ac:dyDescent="0.25">
      <c r="A1517" s="4"/>
      <c r="B1517" s="4"/>
      <c r="C1517" s="4"/>
      <c r="D1517" s="4"/>
      <c r="E1517" s="4"/>
      <c r="F1517" s="4"/>
      <c r="G1517" s="4"/>
      <c r="H1517" s="4"/>
      <c r="I1517" s="4"/>
      <c r="J1517" s="4"/>
    </row>
    <row r="1518" spans="1:10" x14ac:dyDescent="0.25">
      <c r="A1518" s="4"/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 x14ac:dyDescent="0.25">
      <c r="A1519" s="4"/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 x14ac:dyDescent="0.25">
      <c r="A1520" s="4"/>
      <c r="B1520" s="4"/>
      <c r="C1520" s="4"/>
      <c r="D1520" s="4"/>
      <c r="E1520" s="4"/>
      <c r="F1520" s="4"/>
      <c r="G1520" s="4"/>
      <c r="H1520" s="4"/>
      <c r="I1520" s="4"/>
      <c r="J1520" s="4"/>
    </row>
    <row r="1521" spans="1:10" x14ac:dyDescent="0.25">
      <c r="A1521" s="4"/>
      <c r="B1521" s="4"/>
      <c r="C1521" s="4"/>
      <c r="D1521" s="4"/>
      <c r="E1521" s="4"/>
      <c r="F1521" s="4"/>
      <c r="G1521" s="4"/>
      <c r="H1521" s="4"/>
      <c r="I1521" s="4"/>
      <c r="J1521" s="4"/>
    </row>
    <row r="1522" spans="1:10" x14ac:dyDescent="0.25">
      <c r="A1522" s="4"/>
      <c r="B1522" s="4"/>
      <c r="C1522" s="4"/>
      <c r="D1522" s="4"/>
      <c r="E1522" s="4"/>
      <c r="F1522" s="4"/>
      <c r="G1522" s="4"/>
      <c r="H1522" s="4"/>
      <c r="I1522" s="4"/>
      <c r="J1522" s="4"/>
    </row>
    <row r="1523" spans="1:10" x14ac:dyDescent="0.25">
      <c r="A1523" s="4"/>
      <c r="B1523" s="4"/>
      <c r="C1523" s="4"/>
      <c r="D1523" s="4"/>
      <c r="E1523" s="4"/>
      <c r="F1523" s="4"/>
      <c r="G1523" s="4"/>
      <c r="H1523" s="4"/>
      <c r="I1523" s="4"/>
      <c r="J1523" s="4"/>
    </row>
    <row r="1524" spans="1:10" x14ac:dyDescent="0.25">
      <c r="A1524" s="4"/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0" x14ac:dyDescent="0.25">
      <c r="A1525" s="4"/>
      <c r="B1525" s="4"/>
      <c r="C1525" s="4"/>
      <c r="D1525" s="4"/>
      <c r="E1525" s="4"/>
      <c r="F1525" s="4"/>
      <c r="G1525" s="4"/>
      <c r="H1525" s="4"/>
      <c r="I1525" s="4"/>
      <c r="J1525" s="4"/>
    </row>
    <row r="1526" spans="1:10" x14ac:dyDescent="0.25">
      <c r="A1526" s="4"/>
      <c r="B1526" s="4"/>
      <c r="C1526" s="4"/>
      <c r="D1526" s="4"/>
      <c r="E1526" s="4"/>
      <c r="F1526" s="4"/>
      <c r="G1526" s="4"/>
      <c r="H1526" s="4"/>
      <c r="I1526" s="4"/>
      <c r="J1526" s="4"/>
    </row>
    <row r="1527" spans="1:10" x14ac:dyDescent="0.25">
      <c r="A1527" s="4"/>
      <c r="B1527" s="4"/>
      <c r="C1527" s="4"/>
      <c r="D1527" s="4"/>
      <c r="E1527" s="4"/>
      <c r="F1527" s="4"/>
      <c r="G1527" s="4"/>
      <c r="H1527" s="4"/>
      <c r="I1527" s="4"/>
      <c r="J1527" s="4"/>
    </row>
    <row r="1528" spans="1:10" x14ac:dyDescent="0.25">
      <c r="A1528" s="4"/>
      <c r="B1528" s="4"/>
      <c r="C1528" s="4"/>
      <c r="D1528" s="4"/>
      <c r="E1528" s="4"/>
      <c r="F1528" s="4"/>
      <c r="G1528" s="4"/>
      <c r="H1528" s="4"/>
      <c r="I1528" s="4"/>
      <c r="J1528" s="4"/>
    </row>
    <row r="1529" spans="1:10" x14ac:dyDescent="0.25">
      <c r="A1529" s="4"/>
      <c r="B1529" s="4"/>
      <c r="C1529" s="4"/>
      <c r="D1529" s="4"/>
      <c r="E1529" s="4"/>
      <c r="F1529" s="4"/>
      <c r="G1529" s="4"/>
      <c r="H1529" s="4"/>
      <c r="I1529" s="4"/>
      <c r="J1529" s="4"/>
    </row>
    <row r="1530" spans="1:10" x14ac:dyDescent="0.25">
      <c r="A1530" s="4"/>
      <c r="B1530" s="4"/>
      <c r="C1530" s="4"/>
      <c r="D1530" s="4"/>
      <c r="E1530" s="4"/>
      <c r="F1530" s="4"/>
      <c r="G1530" s="4"/>
      <c r="H1530" s="4"/>
      <c r="I1530" s="4"/>
      <c r="J1530" s="4"/>
    </row>
    <row r="1531" spans="1:10" x14ac:dyDescent="0.25">
      <c r="A1531" s="4"/>
      <c r="B1531" s="4"/>
      <c r="C1531" s="4"/>
      <c r="D1531" s="4"/>
      <c r="E1531" s="4"/>
      <c r="F1531" s="4"/>
      <c r="G1531" s="4"/>
      <c r="H1531" s="4"/>
      <c r="I1531" s="4"/>
      <c r="J1531" s="4"/>
    </row>
    <row r="1532" spans="1:10" x14ac:dyDescent="0.25">
      <c r="A1532" s="4"/>
      <c r="B1532" s="4"/>
      <c r="C1532" s="4"/>
      <c r="D1532" s="4"/>
      <c r="E1532" s="4"/>
      <c r="F1532" s="4"/>
      <c r="G1532" s="4"/>
      <c r="H1532" s="4"/>
      <c r="I1532" s="4"/>
      <c r="J1532" s="4"/>
    </row>
    <row r="1533" spans="1:10" x14ac:dyDescent="0.25">
      <c r="A1533" s="4"/>
      <c r="B1533" s="4"/>
      <c r="C1533" s="4"/>
      <c r="D1533" s="4"/>
      <c r="E1533" s="4"/>
      <c r="F1533" s="4"/>
      <c r="G1533" s="4"/>
      <c r="H1533" s="4"/>
      <c r="I1533" s="4"/>
      <c r="J1533" s="4"/>
    </row>
    <row r="1534" spans="1:10" x14ac:dyDescent="0.25">
      <c r="A1534" s="4"/>
      <c r="B1534" s="4"/>
      <c r="C1534" s="4"/>
      <c r="D1534" s="4"/>
      <c r="E1534" s="4"/>
      <c r="F1534" s="4"/>
      <c r="G1534" s="4"/>
      <c r="H1534" s="4"/>
      <c r="I1534" s="4"/>
      <c r="J1534" s="4"/>
    </row>
    <row r="1535" spans="1:10" x14ac:dyDescent="0.25">
      <c r="A1535" s="4"/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0" x14ac:dyDescent="0.25">
      <c r="A1536" s="4"/>
      <c r="B1536" s="4"/>
      <c r="C1536" s="4"/>
      <c r="D1536" s="4"/>
      <c r="E1536" s="4"/>
      <c r="F1536" s="4"/>
      <c r="G1536" s="4"/>
      <c r="H1536" s="4"/>
      <c r="I1536" s="4"/>
      <c r="J1536" s="4"/>
    </row>
    <row r="1537" spans="1:10" x14ac:dyDescent="0.25">
      <c r="A1537" s="4"/>
      <c r="B1537" s="4"/>
      <c r="C1537" s="4"/>
      <c r="D1537" s="4"/>
      <c r="E1537" s="4"/>
      <c r="F1537" s="4"/>
      <c r="G1537" s="4"/>
      <c r="H1537" s="4"/>
      <c r="I1537" s="4"/>
      <c r="J1537" s="4"/>
    </row>
    <row r="1538" spans="1:10" x14ac:dyDescent="0.25">
      <c r="A1538" s="4"/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 x14ac:dyDescent="0.25">
      <c r="A1539" s="4"/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 x14ac:dyDescent="0.25">
      <c r="A1540" s="4"/>
      <c r="B1540" s="4"/>
      <c r="C1540" s="4"/>
      <c r="D1540" s="4"/>
      <c r="E1540" s="4"/>
      <c r="F1540" s="4"/>
      <c r="G1540" s="4"/>
      <c r="H1540" s="4"/>
      <c r="I1540" s="4"/>
      <c r="J1540" s="4"/>
    </row>
    <row r="1541" spans="1:10" x14ac:dyDescent="0.25">
      <c r="A1541" s="4"/>
      <c r="B1541" s="4"/>
      <c r="C1541" s="4"/>
      <c r="D1541" s="4"/>
      <c r="E1541" s="4"/>
      <c r="F1541" s="4"/>
      <c r="G1541" s="4"/>
      <c r="H1541" s="4"/>
      <c r="I1541" s="4"/>
      <c r="J1541" s="4"/>
    </row>
    <row r="1542" spans="1:10" x14ac:dyDescent="0.25">
      <c r="A1542" s="4"/>
      <c r="B1542" s="4"/>
      <c r="C1542" s="4"/>
      <c r="D1542" s="4"/>
      <c r="E1542" s="4"/>
      <c r="F1542" s="4"/>
      <c r="G1542" s="4"/>
      <c r="H1542" s="4"/>
      <c r="I1542" s="4"/>
      <c r="J1542" s="4"/>
    </row>
    <row r="1543" spans="1:10" x14ac:dyDescent="0.25">
      <c r="A1543" s="4"/>
      <c r="B1543" s="4"/>
      <c r="C1543" s="4"/>
      <c r="D1543" s="4"/>
      <c r="E1543" s="4"/>
      <c r="F1543" s="4"/>
      <c r="G1543" s="4"/>
      <c r="H1543" s="4"/>
      <c r="I1543" s="4"/>
      <c r="J1543" s="4"/>
    </row>
    <row r="1544" spans="1:10" x14ac:dyDescent="0.25">
      <c r="A1544" s="4"/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 x14ac:dyDescent="0.25">
      <c r="A1545" s="4"/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 x14ac:dyDescent="0.25">
      <c r="A1546" s="4"/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0" x14ac:dyDescent="0.25">
      <c r="A1547" s="4"/>
      <c r="B1547" s="4"/>
      <c r="C1547" s="4"/>
      <c r="D1547" s="4"/>
      <c r="E1547" s="4"/>
      <c r="F1547" s="4"/>
      <c r="G1547" s="4"/>
      <c r="H1547" s="4"/>
      <c r="I1547" s="4"/>
      <c r="J1547" s="4"/>
    </row>
    <row r="1548" spans="1:10" x14ac:dyDescent="0.25">
      <c r="A1548" s="4"/>
      <c r="B1548" s="4"/>
      <c r="C1548" s="4"/>
      <c r="D1548" s="4"/>
      <c r="E1548" s="4"/>
      <c r="F1548" s="4"/>
      <c r="G1548" s="4"/>
      <c r="H1548" s="4"/>
      <c r="I1548" s="4"/>
      <c r="J1548" s="4"/>
    </row>
    <row r="1549" spans="1:10" x14ac:dyDescent="0.25">
      <c r="A1549" s="4"/>
      <c r="B1549" s="4"/>
      <c r="C1549" s="4"/>
      <c r="D1549" s="4"/>
      <c r="E1549" s="4"/>
      <c r="F1549" s="4"/>
      <c r="G1549" s="4"/>
      <c r="H1549" s="4"/>
      <c r="I1549" s="4"/>
      <c r="J1549" s="4"/>
    </row>
    <row r="1550" spans="1:10" x14ac:dyDescent="0.25">
      <c r="A1550" s="4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 x14ac:dyDescent="0.25">
      <c r="A1551" s="4"/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 x14ac:dyDescent="0.25">
      <c r="A1552" s="4"/>
      <c r="B1552" s="4"/>
      <c r="C1552" s="4"/>
      <c r="D1552" s="4"/>
      <c r="E1552" s="4"/>
      <c r="F1552" s="4"/>
      <c r="G1552" s="4"/>
      <c r="H1552" s="4"/>
      <c r="I1552" s="4"/>
      <c r="J1552" s="4"/>
    </row>
    <row r="1553" spans="1:10" x14ac:dyDescent="0.25">
      <c r="A1553" s="4"/>
      <c r="B1553" s="4"/>
      <c r="C1553" s="4"/>
      <c r="D1553" s="4"/>
      <c r="E1553" s="4"/>
      <c r="F1553" s="4"/>
      <c r="G1553" s="4"/>
      <c r="H1553" s="4"/>
      <c r="I1553" s="4"/>
      <c r="J1553" s="4"/>
    </row>
    <row r="1554" spans="1:10" x14ac:dyDescent="0.25">
      <c r="A1554" s="4"/>
      <c r="B1554" s="4"/>
      <c r="C1554" s="4"/>
      <c r="D1554" s="4"/>
      <c r="E1554" s="4"/>
      <c r="F1554" s="4"/>
      <c r="G1554" s="4"/>
      <c r="H1554" s="4"/>
      <c r="I1554" s="4"/>
      <c r="J1554" s="4"/>
    </row>
    <row r="1555" spans="1:10" x14ac:dyDescent="0.25">
      <c r="A1555" s="4"/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 x14ac:dyDescent="0.25">
      <c r="A1556" s="4"/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 x14ac:dyDescent="0.25">
      <c r="A1557" s="4"/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0" x14ac:dyDescent="0.25">
      <c r="A1558" s="4"/>
      <c r="B1558" s="4"/>
      <c r="C1558" s="4"/>
      <c r="D1558" s="4"/>
      <c r="E1558" s="4"/>
      <c r="F1558" s="4"/>
      <c r="G1558" s="4"/>
      <c r="H1558" s="4"/>
      <c r="I1558" s="4"/>
      <c r="J1558" s="4"/>
    </row>
    <row r="1559" spans="1:10" x14ac:dyDescent="0.25">
      <c r="A1559" s="4"/>
      <c r="B1559" s="4"/>
      <c r="C1559" s="4"/>
      <c r="D1559" s="4"/>
      <c r="E1559" s="4"/>
      <c r="F1559" s="4"/>
      <c r="G1559" s="4"/>
      <c r="H1559" s="4"/>
      <c r="I1559" s="4"/>
      <c r="J1559" s="4"/>
    </row>
    <row r="1560" spans="1:10" x14ac:dyDescent="0.25">
      <c r="A1560" s="4"/>
      <c r="B1560" s="4"/>
      <c r="C1560" s="4"/>
      <c r="D1560" s="4"/>
      <c r="E1560" s="4"/>
      <c r="F1560" s="4"/>
      <c r="G1560" s="4"/>
      <c r="H1560" s="4"/>
      <c r="I1560" s="4"/>
      <c r="J1560" s="4"/>
    </row>
    <row r="1561" spans="1:10" x14ac:dyDescent="0.25">
      <c r="A1561" s="4"/>
      <c r="B1561" s="4"/>
      <c r="C1561" s="4"/>
      <c r="D1561" s="4"/>
      <c r="E1561" s="4"/>
      <c r="F1561" s="4"/>
      <c r="G1561" s="4"/>
      <c r="H1561" s="4"/>
      <c r="I1561" s="4"/>
      <c r="J1561" s="4"/>
    </row>
    <row r="1562" spans="1:10" x14ac:dyDescent="0.25">
      <c r="A1562" s="4"/>
      <c r="B1562" s="4"/>
      <c r="C1562" s="4"/>
      <c r="D1562" s="4"/>
      <c r="E1562" s="4"/>
      <c r="F1562" s="4"/>
      <c r="G1562" s="4"/>
      <c r="H1562" s="4"/>
      <c r="I1562" s="4"/>
      <c r="J1562" s="4"/>
    </row>
    <row r="1563" spans="1:10" x14ac:dyDescent="0.25">
      <c r="A1563" s="4"/>
      <c r="B1563" s="4"/>
      <c r="C1563" s="4"/>
      <c r="D1563" s="4"/>
      <c r="E1563" s="4"/>
      <c r="F1563" s="4"/>
      <c r="G1563" s="4"/>
      <c r="H1563" s="4"/>
      <c r="I1563" s="4"/>
      <c r="J1563" s="4"/>
    </row>
    <row r="1564" spans="1:10" x14ac:dyDescent="0.25">
      <c r="A1564" s="4"/>
      <c r="B1564" s="4"/>
      <c r="C1564" s="4"/>
      <c r="D1564" s="4"/>
      <c r="E1564" s="4"/>
      <c r="F1564" s="4"/>
      <c r="G1564" s="4"/>
      <c r="H1564" s="4"/>
      <c r="I1564" s="4"/>
      <c r="J1564" s="4"/>
    </row>
    <row r="1565" spans="1:10" x14ac:dyDescent="0.25">
      <c r="A1565" s="4"/>
      <c r="B1565" s="4"/>
      <c r="C1565" s="4"/>
      <c r="D1565" s="4"/>
      <c r="E1565" s="4"/>
      <c r="F1565" s="4"/>
      <c r="G1565" s="4"/>
      <c r="H1565" s="4"/>
      <c r="I1565" s="4"/>
      <c r="J1565" s="4"/>
    </row>
    <row r="1566" spans="1:10" x14ac:dyDescent="0.25">
      <c r="A1566" s="4"/>
      <c r="B1566" s="4"/>
      <c r="C1566" s="4"/>
      <c r="D1566" s="4"/>
      <c r="E1566" s="4"/>
      <c r="F1566" s="4"/>
      <c r="G1566" s="4"/>
      <c r="H1566" s="4"/>
      <c r="I1566" s="4"/>
      <c r="J1566" s="4"/>
    </row>
    <row r="1567" spans="1:10" x14ac:dyDescent="0.25">
      <c r="A1567" s="4"/>
      <c r="B1567" s="4"/>
      <c r="C1567" s="4"/>
      <c r="D1567" s="4"/>
      <c r="E1567" s="4"/>
      <c r="F1567" s="4"/>
      <c r="G1567" s="4"/>
      <c r="H1567" s="4"/>
      <c r="I1567" s="4"/>
      <c r="J1567" s="4"/>
    </row>
    <row r="1568" spans="1:10" x14ac:dyDescent="0.25">
      <c r="A1568" s="4"/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0" x14ac:dyDescent="0.25">
      <c r="A1569" s="4"/>
      <c r="B1569" s="4"/>
      <c r="C1569" s="4"/>
      <c r="D1569" s="4"/>
      <c r="E1569" s="4"/>
      <c r="F1569" s="4"/>
      <c r="G1569" s="4"/>
      <c r="H1569" s="4"/>
      <c r="I1569" s="4"/>
      <c r="J1569" s="4"/>
    </row>
    <row r="1570" spans="1:10" x14ac:dyDescent="0.25">
      <c r="A1570" s="4"/>
      <c r="B1570" s="4"/>
      <c r="C1570" s="4"/>
      <c r="D1570" s="4"/>
      <c r="E1570" s="4"/>
      <c r="F1570" s="4"/>
      <c r="G1570" s="4"/>
      <c r="H1570" s="4"/>
      <c r="I1570" s="4"/>
      <c r="J1570" s="4"/>
    </row>
    <row r="1571" spans="1:10" x14ac:dyDescent="0.25">
      <c r="A1571" s="4"/>
      <c r="B1571" s="4"/>
      <c r="C1571" s="4"/>
      <c r="D1571" s="4"/>
      <c r="E1571" s="4"/>
      <c r="F1571" s="4"/>
      <c r="G1571" s="4"/>
      <c r="H1571" s="4"/>
      <c r="I1571" s="4"/>
      <c r="J1571" s="4"/>
    </row>
    <row r="1572" spans="1:10" x14ac:dyDescent="0.25">
      <c r="A1572" s="4"/>
      <c r="B1572" s="4"/>
      <c r="C1572" s="4"/>
      <c r="D1572" s="4"/>
      <c r="E1572" s="4"/>
      <c r="F1572" s="4"/>
      <c r="G1572" s="4"/>
      <c r="H1572" s="4"/>
      <c r="I1572" s="4"/>
      <c r="J1572" s="4"/>
    </row>
    <row r="1573" spans="1:10" x14ac:dyDescent="0.25">
      <c r="A1573" s="4"/>
      <c r="B1573" s="4"/>
      <c r="C1573" s="4"/>
      <c r="D1573" s="4"/>
      <c r="E1573" s="4"/>
      <c r="F1573" s="4"/>
      <c r="G1573" s="4"/>
      <c r="H1573" s="4"/>
      <c r="I1573" s="4"/>
      <c r="J1573" s="4"/>
    </row>
    <row r="1574" spans="1:10" x14ac:dyDescent="0.25">
      <c r="A1574" s="4"/>
      <c r="B1574" s="4"/>
      <c r="C1574" s="4"/>
      <c r="D1574" s="4"/>
      <c r="E1574" s="4"/>
      <c r="F1574" s="4"/>
      <c r="G1574" s="4"/>
      <c r="H1574" s="4"/>
      <c r="I1574" s="4"/>
      <c r="J1574" s="4"/>
    </row>
    <row r="1575" spans="1:10" x14ac:dyDescent="0.25">
      <c r="A1575" s="4"/>
      <c r="B1575" s="4"/>
      <c r="C1575" s="4"/>
      <c r="D1575" s="4"/>
      <c r="E1575" s="4"/>
      <c r="F1575" s="4"/>
      <c r="G1575" s="4"/>
      <c r="H1575" s="4"/>
      <c r="I1575" s="4"/>
      <c r="J1575" s="4"/>
    </row>
    <row r="1576" spans="1:10" x14ac:dyDescent="0.25">
      <c r="A1576" s="4"/>
      <c r="B1576" s="4"/>
      <c r="C1576" s="4"/>
      <c r="D1576" s="4"/>
      <c r="E1576" s="4"/>
      <c r="F1576" s="4"/>
      <c r="G1576" s="4"/>
      <c r="H1576" s="4"/>
      <c r="I1576" s="4"/>
      <c r="J1576" s="4"/>
    </row>
    <row r="1577" spans="1:10" x14ac:dyDescent="0.25">
      <c r="A1577" s="4"/>
      <c r="B1577" s="4"/>
      <c r="C1577" s="4"/>
      <c r="D1577" s="4"/>
      <c r="E1577" s="4"/>
      <c r="F1577" s="4"/>
      <c r="G1577" s="4"/>
      <c r="H1577" s="4"/>
      <c r="I1577" s="4"/>
      <c r="J1577" s="4"/>
    </row>
    <row r="1578" spans="1:10" x14ac:dyDescent="0.25">
      <c r="A1578" s="4"/>
      <c r="B1578" s="4"/>
      <c r="C1578" s="4"/>
      <c r="D1578" s="4"/>
      <c r="E1578" s="4"/>
      <c r="F1578" s="4"/>
      <c r="G1578" s="4"/>
      <c r="H1578" s="4"/>
      <c r="I1578" s="4"/>
      <c r="J1578" s="4"/>
    </row>
    <row r="1579" spans="1:10" x14ac:dyDescent="0.25">
      <c r="A1579" s="4"/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0" x14ac:dyDescent="0.25">
      <c r="A1580" s="4"/>
      <c r="B1580" s="4"/>
      <c r="C1580" s="4"/>
      <c r="D1580" s="4"/>
      <c r="E1580" s="4"/>
      <c r="F1580" s="4"/>
      <c r="G1580" s="4"/>
      <c r="H1580" s="4"/>
      <c r="I1580" s="4"/>
      <c r="J1580" s="4"/>
    </row>
    <row r="1581" spans="1:10" x14ac:dyDescent="0.25">
      <c r="A1581" s="4"/>
      <c r="B1581" s="4"/>
      <c r="C1581" s="4"/>
      <c r="D1581" s="4"/>
      <c r="E1581" s="4"/>
      <c r="F1581" s="4"/>
      <c r="G1581" s="4"/>
      <c r="H1581" s="4"/>
      <c r="I1581" s="4"/>
      <c r="J1581" s="4"/>
    </row>
    <row r="1582" spans="1:10" x14ac:dyDescent="0.25">
      <c r="A1582" s="4"/>
      <c r="B1582" s="4"/>
      <c r="C1582" s="4"/>
      <c r="D1582" s="4"/>
      <c r="E1582" s="4"/>
      <c r="F1582" s="4"/>
      <c r="G1582" s="4"/>
      <c r="H1582" s="4"/>
      <c r="I1582" s="4"/>
      <c r="J1582" s="4"/>
    </row>
    <row r="1583" spans="1:10" x14ac:dyDescent="0.25">
      <c r="A1583" s="4"/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 x14ac:dyDescent="0.25">
      <c r="A1584" s="4"/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 x14ac:dyDescent="0.25">
      <c r="A1585" s="4"/>
      <c r="B1585" s="4"/>
      <c r="C1585" s="4"/>
      <c r="D1585" s="4"/>
      <c r="E1585" s="4"/>
      <c r="F1585" s="4"/>
      <c r="G1585" s="4"/>
      <c r="H1585" s="4"/>
      <c r="I1585" s="4"/>
      <c r="J1585" s="4"/>
    </row>
    <row r="1586" spans="1:10" x14ac:dyDescent="0.25">
      <c r="A1586" s="4"/>
      <c r="B1586" s="4"/>
      <c r="C1586" s="4"/>
      <c r="D1586" s="4"/>
      <c r="E1586" s="4"/>
      <c r="F1586" s="4"/>
      <c r="G1586" s="4"/>
      <c r="H1586" s="4"/>
      <c r="I1586" s="4"/>
      <c r="J1586" s="4"/>
    </row>
    <row r="1587" spans="1:10" x14ac:dyDescent="0.25">
      <c r="A1587" s="4"/>
      <c r="B1587" s="4"/>
      <c r="C1587" s="4"/>
      <c r="D1587" s="4"/>
      <c r="E1587" s="4"/>
      <c r="F1587" s="4"/>
      <c r="G1587" s="4"/>
      <c r="H1587" s="4"/>
      <c r="I1587" s="4"/>
      <c r="J1587" s="4"/>
    </row>
    <row r="1588" spans="1:10" x14ac:dyDescent="0.25">
      <c r="A1588" s="4"/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 x14ac:dyDescent="0.25">
      <c r="A1589" s="4"/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 x14ac:dyDescent="0.25">
      <c r="A1590" s="4"/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 x14ac:dyDescent="0.25">
      <c r="A1591" s="4"/>
      <c r="B1591" s="4"/>
      <c r="C1591" s="4"/>
      <c r="D1591" s="4"/>
      <c r="E1591" s="4"/>
      <c r="F1591" s="4"/>
      <c r="G1591" s="4"/>
      <c r="H1591" s="4"/>
      <c r="I1591" s="4"/>
      <c r="J1591" s="4"/>
    </row>
    <row r="1592" spans="1:10" x14ac:dyDescent="0.25">
      <c r="A1592" s="4"/>
      <c r="B1592" s="4"/>
      <c r="C1592" s="4"/>
      <c r="D1592" s="4"/>
      <c r="E1592" s="4"/>
      <c r="F1592" s="4"/>
      <c r="G1592" s="4"/>
      <c r="H1592" s="4"/>
      <c r="I1592" s="4"/>
      <c r="J1592" s="4"/>
    </row>
    <row r="1593" spans="1:10" x14ac:dyDescent="0.25">
      <c r="A1593" s="4"/>
      <c r="B1593" s="4"/>
      <c r="C1593" s="4"/>
      <c r="D1593" s="4"/>
      <c r="E1593" s="4"/>
      <c r="F1593" s="4"/>
      <c r="G1593" s="4"/>
      <c r="H1593" s="4"/>
      <c r="I1593" s="4"/>
      <c r="J1593" s="4"/>
    </row>
    <row r="1594" spans="1:10" x14ac:dyDescent="0.25">
      <c r="A1594" s="4"/>
      <c r="B1594" s="4"/>
      <c r="C1594" s="4"/>
      <c r="D1594" s="4"/>
      <c r="E1594" s="4"/>
      <c r="F1594" s="4"/>
      <c r="G1594" s="4"/>
      <c r="H1594" s="4"/>
      <c r="I1594" s="4"/>
      <c r="J1594" s="4"/>
    </row>
    <row r="1595" spans="1:10" x14ac:dyDescent="0.25">
      <c r="A1595" s="4"/>
      <c r="B1595" s="4"/>
      <c r="C1595" s="4"/>
      <c r="D1595" s="4"/>
      <c r="E1595" s="4"/>
      <c r="F1595" s="4"/>
      <c r="G1595" s="4"/>
      <c r="H1595" s="4"/>
      <c r="I1595" s="4"/>
      <c r="J1595" s="4"/>
    </row>
    <row r="1596" spans="1:10" x14ac:dyDescent="0.25">
      <c r="A1596" s="4"/>
      <c r="B1596" s="4"/>
      <c r="C1596" s="4"/>
      <c r="D1596" s="4"/>
      <c r="E1596" s="4"/>
      <c r="F1596" s="4"/>
      <c r="G1596" s="4"/>
      <c r="H1596" s="4"/>
      <c r="I1596" s="4"/>
      <c r="J1596" s="4"/>
    </row>
    <row r="1597" spans="1:10" x14ac:dyDescent="0.25">
      <c r="A1597" s="4"/>
      <c r="B1597" s="4"/>
      <c r="C1597" s="4"/>
      <c r="D1597" s="4"/>
      <c r="E1597" s="4"/>
      <c r="F1597" s="4"/>
      <c r="G1597" s="4"/>
      <c r="H1597" s="4"/>
      <c r="I1597" s="4"/>
      <c r="J1597" s="4"/>
    </row>
    <row r="1598" spans="1:10" x14ac:dyDescent="0.25">
      <c r="A1598" s="4"/>
      <c r="B1598" s="4"/>
      <c r="C1598" s="4"/>
      <c r="D1598" s="4"/>
      <c r="E1598" s="4"/>
      <c r="F1598" s="4"/>
      <c r="G1598" s="4"/>
      <c r="H1598" s="4"/>
      <c r="I1598" s="4"/>
      <c r="J1598" s="4"/>
    </row>
    <row r="1599" spans="1:10" x14ac:dyDescent="0.25">
      <c r="A1599" s="4"/>
      <c r="B1599" s="4"/>
      <c r="C1599" s="4"/>
      <c r="D1599" s="4"/>
      <c r="E1599" s="4"/>
      <c r="F1599" s="4"/>
      <c r="G1599" s="4"/>
      <c r="H1599" s="4"/>
      <c r="I1599" s="4"/>
      <c r="J1599" s="4"/>
    </row>
    <row r="1600" spans="1:10" x14ac:dyDescent="0.25">
      <c r="A1600" s="4"/>
      <c r="B1600" s="4"/>
      <c r="C1600" s="4"/>
      <c r="D1600" s="4"/>
      <c r="E1600" s="4"/>
      <c r="F1600" s="4"/>
      <c r="G1600" s="4"/>
      <c r="H1600" s="4"/>
      <c r="I1600" s="4"/>
      <c r="J1600" s="4"/>
    </row>
    <row r="1601" spans="1:10" x14ac:dyDescent="0.25">
      <c r="A1601" s="4"/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0" x14ac:dyDescent="0.25">
      <c r="A1602" s="4"/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 x14ac:dyDescent="0.25">
      <c r="A1603" s="4"/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 x14ac:dyDescent="0.25">
      <c r="A1604" s="4"/>
      <c r="B1604" s="4"/>
      <c r="C1604" s="4"/>
      <c r="D1604" s="4"/>
      <c r="E1604" s="4"/>
      <c r="F1604" s="4"/>
      <c r="G1604" s="4"/>
      <c r="H1604" s="4"/>
      <c r="I1604" s="4"/>
      <c r="J1604" s="4"/>
    </row>
    <row r="1605" spans="1:10" x14ac:dyDescent="0.25">
      <c r="A1605" s="4"/>
      <c r="B1605" s="4"/>
      <c r="C1605" s="4"/>
      <c r="D1605" s="4"/>
      <c r="E1605" s="4"/>
      <c r="F1605" s="4"/>
      <c r="G1605" s="4"/>
      <c r="H1605" s="4"/>
      <c r="I1605" s="4"/>
      <c r="J1605" s="4"/>
    </row>
    <row r="1606" spans="1:10" x14ac:dyDescent="0.25">
      <c r="A1606" s="4"/>
      <c r="B1606" s="4"/>
      <c r="C1606" s="4"/>
      <c r="D1606" s="4"/>
      <c r="E1606" s="4"/>
      <c r="F1606" s="4"/>
      <c r="G1606" s="4"/>
      <c r="H1606" s="4"/>
      <c r="I1606" s="4"/>
      <c r="J1606" s="4"/>
    </row>
    <row r="1607" spans="1:10" x14ac:dyDescent="0.25">
      <c r="A1607" s="4"/>
      <c r="B1607" s="4"/>
      <c r="C1607" s="4"/>
      <c r="D1607" s="4"/>
      <c r="E1607" s="4"/>
      <c r="F1607" s="4"/>
      <c r="G1607" s="4"/>
      <c r="H1607" s="4"/>
      <c r="I1607" s="4"/>
      <c r="J1607" s="4"/>
    </row>
    <row r="1608" spans="1:10" x14ac:dyDescent="0.25">
      <c r="A1608" s="4"/>
      <c r="B1608" s="4"/>
      <c r="C1608" s="4"/>
      <c r="D1608" s="4"/>
      <c r="E1608" s="4"/>
      <c r="F1608" s="4"/>
      <c r="G1608" s="4"/>
      <c r="H1608" s="4"/>
      <c r="I1608" s="4"/>
      <c r="J1608" s="4"/>
    </row>
    <row r="1609" spans="1:10" x14ac:dyDescent="0.25">
      <c r="A1609" s="4"/>
      <c r="B1609" s="4"/>
      <c r="C1609" s="4"/>
      <c r="D1609" s="4"/>
      <c r="E1609" s="4"/>
      <c r="F1609" s="4"/>
      <c r="G1609" s="4"/>
      <c r="H1609" s="4"/>
      <c r="I1609" s="4"/>
      <c r="J1609" s="4"/>
    </row>
    <row r="1610" spans="1:10" x14ac:dyDescent="0.25">
      <c r="A1610" s="4"/>
      <c r="B1610" s="4"/>
      <c r="C1610" s="4"/>
      <c r="D1610" s="4"/>
      <c r="E1610" s="4"/>
      <c r="F1610" s="4"/>
      <c r="G1610" s="4"/>
      <c r="H1610" s="4"/>
      <c r="I1610" s="4"/>
      <c r="J1610" s="4"/>
    </row>
    <row r="1611" spans="1:10" x14ac:dyDescent="0.25">
      <c r="A1611" s="4"/>
      <c r="B1611" s="4"/>
      <c r="C1611" s="4"/>
      <c r="D1611" s="4"/>
      <c r="E1611" s="4"/>
      <c r="F1611" s="4"/>
      <c r="G1611" s="4"/>
      <c r="H1611" s="4"/>
      <c r="I1611" s="4"/>
      <c r="J1611" s="4"/>
    </row>
    <row r="1612" spans="1:10" x14ac:dyDescent="0.25">
      <c r="A1612" s="4"/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0" x14ac:dyDescent="0.25">
      <c r="A1613" s="4"/>
      <c r="B1613" s="4"/>
      <c r="C1613" s="4"/>
      <c r="D1613" s="4"/>
      <c r="E1613" s="4"/>
      <c r="F1613" s="4"/>
      <c r="G1613" s="4"/>
      <c r="H1613" s="4"/>
      <c r="I1613" s="4"/>
      <c r="J1613" s="4"/>
    </row>
    <row r="1614" spans="1:10" x14ac:dyDescent="0.25">
      <c r="A1614" s="4"/>
      <c r="B1614" s="4"/>
      <c r="C1614" s="4"/>
      <c r="D1614" s="4"/>
      <c r="E1614" s="4"/>
      <c r="F1614" s="4"/>
      <c r="G1614" s="4"/>
      <c r="H1614" s="4"/>
      <c r="I1614" s="4"/>
      <c r="J1614" s="4"/>
    </row>
    <row r="1615" spans="1:10" x14ac:dyDescent="0.25">
      <c r="A1615" s="4"/>
      <c r="B1615" s="4"/>
      <c r="C1615" s="4"/>
      <c r="D1615" s="4"/>
      <c r="E1615" s="4"/>
      <c r="F1615" s="4"/>
      <c r="G1615" s="4"/>
      <c r="H1615" s="4"/>
      <c r="I1615" s="4"/>
      <c r="J1615" s="4"/>
    </row>
    <row r="1616" spans="1:10" x14ac:dyDescent="0.25">
      <c r="A1616" s="4"/>
      <c r="B1616" s="4"/>
      <c r="C1616" s="4"/>
      <c r="D1616" s="4"/>
      <c r="E1616" s="4"/>
      <c r="F1616" s="4"/>
      <c r="G1616" s="4"/>
      <c r="H1616" s="4"/>
      <c r="I1616" s="4"/>
      <c r="J1616" s="4"/>
    </row>
    <row r="1617" spans="1:10" x14ac:dyDescent="0.25">
      <c r="A1617" s="4"/>
      <c r="B1617" s="4"/>
      <c r="C1617" s="4"/>
      <c r="D1617" s="4"/>
      <c r="E1617" s="4"/>
      <c r="F1617" s="4"/>
      <c r="G1617" s="4"/>
      <c r="H1617" s="4"/>
      <c r="I1617" s="4"/>
      <c r="J1617" s="4"/>
    </row>
    <row r="1618" spans="1:10" x14ac:dyDescent="0.25">
      <c r="A1618" s="4"/>
      <c r="B1618" s="4"/>
      <c r="C1618" s="4"/>
      <c r="D1618" s="4"/>
      <c r="E1618" s="4"/>
      <c r="F1618" s="4"/>
      <c r="G1618" s="4"/>
      <c r="H1618" s="4"/>
      <c r="I1618" s="4"/>
      <c r="J1618" s="4"/>
    </row>
    <row r="1619" spans="1:10" x14ac:dyDescent="0.25">
      <c r="A1619" s="4"/>
      <c r="B1619" s="4"/>
      <c r="C1619" s="4"/>
      <c r="D1619" s="4"/>
      <c r="E1619" s="4"/>
      <c r="F1619" s="4"/>
      <c r="G1619" s="4"/>
      <c r="H1619" s="4"/>
      <c r="I1619" s="4"/>
      <c r="J1619" s="4"/>
    </row>
    <row r="1620" spans="1:10" x14ac:dyDescent="0.25">
      <c r="A1620" s="4"/>
      <c r="B1620" s="4"/>
      <c r="C1620" s="4"/>
      <c r="D1620" s="4"/>
      <c r="E1620" s="4"/>
      <c r="F1620" s="4"/>
      <c r="G1620" s="4"/>
      <c r="H1620" s="4"/>
      <c r="I1620" s="4"/>
      <c r="J1620" s="4"/>
    </row>
    <row r="1621" spans="1:10" x14ac:dyDescent="0.25">
      <c r="A1621" s="4"/>
      <c r="B1621" s="4"/>
      <c r="C1621" s="4"/>
      <c r="D1621" s="4"/>
      <c r="E1621" s="4"/>
      <c r="F1621" s="4"/>
      <c r="G1621" s="4"/>
      <c r="H1621" s="4"/>
      <c r="I1621" s="4"/>
      <c r="J1621" s="4"/>
    </row>
    <row r="1622" spans="1:10" x14ac:dyDescent="0.25">
      <c r="A1622" s="4"/>
      <c r="B1622" s="4"/>
      <c r="C1622" s="4"/>
      <c r="D1622" s="4"/>
      <c r="E1622" s="4"/>
      <c r="F1622" s="4"/>
      <c r="G1622" s="4"/>
      <c r="H1622" s="4"/>
      <c r="I1622" s="4"/>
      <c r="J1622" s="4"/>
    </row>
    <row r="1623" spans="1:10" x14ac:dyDescent="0.25">
      <c r="A1623" s="4"/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0" x14ac:dyDescent="0.25">
      <c r="A1624" s="4"/>
      <c r="B1624" s="4"/>
      <c r="C1624" s="4"/>
      <c r="D1624" s="4"/>
      <c r="E1624" s="4"/>
      <c r="F1624" s="4"/>
      <c r="G1624" s="4"/>
      <c r="H1624" s="4"/>
      <c r="I1624" s="4"/>
      <c r="J1624" s="4"/>
    </row>
    <row r="1625" spans="1:10" x14ac:dyDescent="0.25">
      <c r="A1625" s="4"/>
      <c r="B1625" s="4"/>
      <c r="C1625" s="4"/>
      <c r="D1625" s="4"/>
      <c r="E1625" s="4"/>
      <c r="F1625" s="4"/>
      <c r="G1625" s="4"/>
      <c r="H1625" s="4"/>
      <c r="I1625" s="4"/>
      <c r="J1625" s="4"/>
    </row>
    <row r="1626" spans="1:10" x14ac:dyDescent="0.25">
      <c r="A1626" s="4"/>
      <c r="B1626" s="4"/>
      <c r="C1626" s="4"/>
      <c r="D1626" s="4"/>
      <c r="E1626" s="4"/>
      <c r="F1626" s="4"/>
      <c r="G1626" s="4"/>
      <c r="H1626" s="4"/>
      <c r="I1626" s="4"/>
      <c r="J1626" s="4"/>
    </row>
    <row r="1627" spans="1:10" x14ac:dyDescent="0.25">
      <c r="A1627" s="4"/>
      <c r="B1627" s="4"/>
      <c r="C1627" s="4"/>
      <c r="D1627" s="4"/>
      <c r="E1627" s="4"/>
      <c r="F1627" s="4"/>
      <c r="G1627" s="4"/>
      <c r="H1627" s="4"/>
      <c r="I1627" s="4"/>
      <c r="J1627" s="4"/>
    </row>
    <row r="1628" spans="1:10" x14ac:dyDescent="0.25">
      <c r="A1628" s="4"/>
      <c r="B1628" s="4"/>
      <c r="C1628" s="4"/>
      <c r="D1628" s="4"/>
      <c r="E1628" s="4"/>
      <c r="F1628" s="4"/>
      <c r="G1628" s="4"/>
      <c r="H1628" s="4"/>
      <c r="I1628" s="4"/>
      <c r="J1628" s="4"/>
    </row>
    <row r="1629" spans="1:10" x14ac:dyDescent="0.25">
      <c r="A1629" s="4"/>
      <c r="B1629" s="4"/>
      <c r="C1629" s="4"/>
      <c r="D1629" s="4"/>
      <c r="E1629" s="4"/>
      <c r="F1629" s="4"/>
      <c r="G1629" s="4"/>
      <c r="H1629" s="4"/>
      <c r="I1629" s="4"/>
      <c r="J1629" s="4"/>
    </row>
    <row r="1630" spans="1:10" x14ac:dyDescent="0.25">
      <c r="A1630" s="4"/>
      <c r="B1630" s="4"/>
      <c r="C1630" s="4"/>
      <c r="D1630" s="4"/>
      <c r="E1630" s="4"/>
      <c r="F1630" s="4"/>
      <c r="G1630" s="4"/>
      <c r="H1630" s="4"/>
      <c r="I1630" s="4"/>
      <c r="J1630" s="4"/>
    </row>
    <row r="1631" spans="1:10" x14ac:dyDescent="0.25">
      <c r="A1631" s="4"/>
      <c r="B1631" s="4"/>
      <c r="C1631" s="4"/>
      <c r="D1631" s="4"/>
      <c r="E1631" s="4"/>
      <c r="F1631" s="4"/>
      <c r="G1631" s="4"/>
      <c r="H1631" s="4"/>
      <c r="I1631" s="4"/>
      <c r="J1631" s="4"/>
    </row>
    <row r="1632" spans="1:10" x14ac:dyDescent="0.25">
      <c r="A1632" s="4"/>
      <c r="B1632" s="4"/>
      <c r="C1632" s="4"/>
      <c r="D1632" s="4"/>
      <c r="E1632" s="4"/>
      <c r="F1632" s="4"/>
      <c r="G1632" s="4"/>
      <c r="H1632" s="4"/>
      <c r="I1632" s="4"/>
      <c r="J1632" s="4"/>
    </row>
    <row r="1633" spans="1:10" x14ac:dyDescent="0.25">
      <c r="A1633" s="4"/>
      <c r="B1633" s="4"/>
      <c r="C1633" s="4"/>
      <c r="D1633" s="4"/>
      <c r="E1633" s="4"/>
      <c r="F1633" s="4"/>
      <c r="G1633" s="4"/>
      <c r="H1633" s="4"/>
      <c r="I1633" s="4"/>
      <c r="J1633" s="4"/>
    </row>
    <row r="1634" spans="1:10" x14ac:dyDescent="0.25">
      <c r="A1634" s="4"/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0" x14ac:dyDescent="0.25">
      <c r="A1635" s="4"/>
      <c r="B1635" s="4"/>
      <c r="C1635" s="4"/>
      <c r="D1635" s="4"/>
      <c r="E1635" s="4"/>
      <c r="F1635" s="4"/>
      <c r="G1635" s="4"/>
      <c r="H1635" s="4"/>
      <c r="I1635" s="4"/>
      <c r="J1635" s="4"/>
    </row>
    <row r="1636" spans="1:10" x14ac:dyDescent="0.25">
      <c r="A1636" s="4"/>
      <c r="B1636" s="4"/>
      <c r="C1636" s="4"/>
      <c r="D1636" s="4"/>
      <c r="E1636" s="4"/>
      <c r="F1636" s="4"/>
      <c r="G1636" s="4"/>
      <c r="H1636" s="4"/>
      <c r="I1636" s="4"/>
      <c r="J1636" s="4"/>
    </row>
    <row r="1637" spans="1:10" x14ac:dyDescent="0.25">
      <c r="A1637" s="4"/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 x14ac:dyDescent="0.25">
      <c r="A1638" s="4"/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 x14ac:dyDescent="0.25">
      <c r="A1639" s="4"/>
      <c r="B1639" s="4"/>
      <c r="C1639" s="4"/>
      <c r="D1639" s="4"/>
      <c r="E1639" s="4"/>
      <c r="F1639" s="4"/>
      <c r="G1639" s="4"/>
      <c r="H1639" s="4"/>
      <c r="I1639" s="4"/>
      <c r="J1639" s="4"/>
    </row>
    <row r="1640" spans="1:10" x14ac:dyDescent="0.25">
      <c r="A1640" s="4"/>
      <c r="B1640" s="4"/>
      <c r="C1640" s="4"/>
      <c r="D1640" s="4"/>
      <c r="E1640" s="4"/>
      <c r="F1640" s="4"/>
      <c r="G1640" s="4"/>
      <c r="H1640" s="4"/>
      <c r="I1640" s="4"/>
      <c r="J1640" s="4"/>
    </row>
    <row r="1641" spans="1:10" x14ac:dyDescent="0.25">
      <c r="A1641" s="4"/>
      <c r="B1641" s="4"/>
      <c r="C1641" s="4"/>
      <c r="D1641" s="4"/>
      <c r="E1641" s="4"/>
      <c r="F1641" s="4"/>
      <c r="G1641" s="4"/>
      <c r="H1641" s="4"/>
      <c r="I1641" s="4"/>
      <c r="J1641" s="4"/>
    </row>
    <row r="1642" spans="1:10" x14ac:dyDescent="0.25">
      <c r="A1642" s="4"/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 x14ac:dyDescent="0.25">
      <c r="A1643" s="4"/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 x14ac:dyDescent="0.25">
      <c r="A1644" s="4"/>
      <c r="B1644" s="4"/>
      <c r="C1644" s="4"/>
      <c r="D1644" s="4"/>
      <c r="E1644" s="4"/>
      <c r="F1644" s="4"/>
      <c r="G1644" s="4"/>
      <c r="H1644" s="4"/>
      <c r="I1644" s="4"/>
      <c r="J1644" s="4"/>
    </row>
    <row r="1645" spans="1:10" x14ac:dyDescent="0.25">
      <c r="A1645" s="4"/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0" x14ac:dyDescent="0.25">
      <c r="A1646" s="4"/>
      <c r="B1646" s="4"/>
      <c r="C1646" s="4"/>
      <c r="D1646" s="4"/>
      <c r="E1646" s="4"/>
      <c r="F1646" s="4"/>
      <c r="G1646" s="4"/>
      <c r="H1646" s="4"/>
      <c r="I1646" s="4"/>
      <c r="J1646" s="4"/>
    </row>
    <row r="1647" spans="1:10" x14ac:dyDescent="0.25">
      <c r="A1647" s="4"/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 x14ac:dyDescent="0.25">
      <c r="A1648" s="4"/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 x14ac:dyDescent="0.25">
      <c r="A1649" s="4"/>
      <c r="B1649" s="4"/>
      <c r="C1649" s="4"/>
      <c r="D1649" s="4"/>
      <c r="E1649" s="4"/>
      <c r="F1649" s="4"/>
      <c r="G1649" s="4"/>
      <c r="H1649" s="4"/>
      <c r="I1649" s="4"/>
      <c r="J1649" s="4"/>
    </row>
    <row r="1650" spans="1:10" x14ac:dyDescent="0.25">
      <c r="A1650" s="4"/>
      <c r="B1650" s="4"/>
      <c r="C1650" s="4"/>
      <c r="D1650" s="4"/>
      <c r="E1650" s="4"/>
      <c r="F1650" s="4"/>
      <c r="G1650" s="4"/>
      <c r="H1650" s="4"/>
      <c r="I1650" s="4"/>
      <c r="J1650" s="4"/>
    </row>
    <row r="1651" spans="1:10" x14ac:dyDescent="0.25">
      <c r="A1651" s="4"/>
      <c r="B1651" s="4"/>
      <c r="C1651" s="4"/>
      <c r="D1651" s="4"/>
      <c r="E1651" s="4"/>
      <c r="F1651" s="4"/>
      <c r="G1651" s="4"/>
      <c r="H1651" s="4"/>
      <c r="I1651" s="4"/>
      <c r="J1651" s="4"/>
    </row>
    <row r="1652" spans="1:10" x14ac:dyDescent="0.25">
      <c r="A1652" s="4"/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 x14ac:dyDescent="0.25">
      <c r="A1653" s="4"/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 x14ac:dyDescent="0.25">
      <c r="A1654" s="4"/>
      <c r="B1654" s="4"/>
      <c r="C1654" s="4"/>
      <c r="D1654" s="4"/>
      <c r="E1654" s="4"/>
      <c r="F1654" s="4"/>
      <c r="G1654" s="4"/>
      <c r="H1654" s="4"/>
      <c r="I1654" s="4"/>
      <c r="J1654" s="4"/>
    </row>
    <row r="1655" spans="1:10" x14ac:dyDescent="0.25">
      <c r="A1655" s="4"/>
      <c r="B1655" s="4"/>
      <c r="C1655" s="4"/>
      <c r="D1655" s="4"/>
      <c r="E1655" s="4"/>
      <c r="F1655" s="4"/>
      <c r="G1655" s="4"/>
      <c r="H1655" s="4"/>
      <c r="I1655" s="4"/>
      <c r="J1655" s="4"/>
    </row>
    <row r="1656" spans="1:10" x14ac:dyDescent="0.25">
      <c r="A1656" s="4"/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0" x14ac:dyDescent="0.25">
      <c r="A1657" s="4"/>
      <c r="B1657" s="4"/>
      <c r="C1657" s="4"/>
      <c r="D1657" s="4"/>
      <c r="E1657" s="4"/>
      <c r="F1657" s="4"/>
      <c r="G1657" s="4"/>
      <c r="H1657" s="4"/>
      <c r="I1657" s="4"/>
      <c r="J1657" s="4"/>
    </row>
    <row r="1658" spans="1:10" x14ac:dyDescent="0.25">
      <c r="A1658" s="4"/>
      <c r="B1658" s="4"/>
      <c r="C1658" s="4"/>
      <c r="D1658" s="4"/>
      <c r="E1658" s="4"/>
      <c r="F1658" s="4"/>
      <c r="G1658" s="4"/>
      <c r="H1658" s="4"/>
      <c r="I1658" s="4"/>
      <c r="J1658" s="4"/>
    </row>
    <row r="1659" spans="1:10" x14ac:dyDescent="0.25">
      <c r="A1659" s="4"/>
      <c r="B1659" s="4"/>
      <c r="C1659" s="4"/>
      <c r="D1659" s="4"/>
      <c r="E1659" s="4"/>
      <c r="F1659" s="4"/>
      <c r="G1659" s="4"/>
      <c r="H1659" s="4"/>
      <c r="I1659" s="4"/>
      <c r="J1659" s="4"/>
    </row>
    <row r="1660" spans="1:10" x14ac:dyDescent="0.25">
      <c r="A1660" s="4"/>
      <c r="B1660" s="4"/>
      <c r="C1660" s="4"/>
      <c r="D1660" s="4"/>
      <c r="E1660" s="4"/>
      <c r="F1660" s="4"/>
      <c r="G1660" s="4"/>
      <c r="H1660" s="4"/>
      <c r="I1660" s="4"/>
      <c r="J1660" s="4"/>
    </row>
    <row r="1661" spans="1:10" x14ac:dyDescent="0.25">
      <c r="A1661" s="4"/>
      <c r="B1661" s="4"/>
      <c r="C1661" s="4"/>
      <c r="D1661" s="4"/>
      <c r="E1661" s="4"/>
      <c r="F1661" s="4"/>
      <c r="G1661" s="4"/>
      <c r="H1661" s="4"/>
      <c r="I1661" s="4"/>
      <c r="J1661" s="4"/>
    </row>
    <row r="1662" spans="1:10" x14ac:dyDescent="0.25">
      <c r="A1662" s="4"/>
      <c r="B1662" s="4"/>
      <c r="C1662" s="4"/>
      <c r="D1662" s="4"/>
      <c r="E1662" s="4"/>
      <c r="F1662" s="4"/>
      <c r="G1662" s="4"/>
      <c r="H1662" s="4"/>
      <c r="I1662" s="4"/>
      <c r="J1662" s="4"/>
    </row>
    <row r="1663" spans="1:10" x14ac:dyDescent="0.25">
      <c r="A1663" s="4"/>
      <c r="B1663" s="4"/>
      <c r="C1663" s="4"/>
      <c r="D1663" s="4"/>
      <c r="E1663" s="4"/>
      <c r="F1663" s="4"/>
      <c r="G1663" s="4"/>
      <c r="H1663" s="4"/>
      <c r="I1663" s="4"/>
      <c r="J1663" s="4"/>
    </row>
    <row r="1664" spans="1:10" x14ac:dyDescent="0.25">
      <c r="A1664" s="4"/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 x14ac:dyDescent="0.25">
      <c r="A1665" s="4"/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 x14ac:dyDescent="0.25">
      <c r="A1666" s="4"/>
      <c r="B1666" s="4"/>
      <c r="C1666" s="4"/>
      <c r="D1666" s="4"/>
      <c r="E1666" s="4"/>
      <c r="F1666" s="4"/>
      <c r="G1666" s="4"/>
      <c r="H1666" s="4"/>
      <c r="I1666" s="4"/>
      <c r="J1666" s="4"/>
    </row>
    <row r="1667" spans="1:10" x14ac:dyDescent="0.25">
      <c r="A1667" s="4"/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0" x14ac:dyDescent="0.25">
      <c r="A1668" s="4"/>
      <c r="B1668" s="4"/>
      <c r="C1668" s="4"/>
      <c r="D1668" s="4"/>
      <c r="E1668" s="4"/>
      <c r="F1668" s="4"/>
      <c r="G1668" s="4"/>
      <c r="H1668" s="4"/>
      <c r="I1668" s="4"/>
      <c r="J1668" s="4"/>
    </row>
    <row r="1669" spans="1:10" x14ac:dyDescent="0.25">
      <c r="A1669" s="4"/>
      <c r="B1669" s="4"/>
      <c r="C1669" s="4"/>
      <c r="D1669" s="4"/>
      <c r="E1669" s="4"/>
      <c r="F1669" s="4"/>
      <c r="G1669" s="4"/>
      <c r="H1669" s="4"/>
      <c r="I1669" s="4"/>
      <c r="J1669" s="4"/>
    </row>
    <row r="1670" spans="1:10" x14ac:dyDescent="0.25">
      <c r="A1670" s="4"/>
      <c r="B1670" s="4"/>
      <c r="C1670" s="4"/>
      <c r="D1670" s="4"/>
      <c r="E1670" s="4"/>
      <c r="F1670" s="4"/>
      <c r="G1670" s="4"/>
      <c r="H1670" s="4"/>
      <c r="I1670" s="4"/>
      <c r="J1670" s="4"/>
    </row>
    <row r="1671" spans="1:10" x14ac:dyDescent="0.25">
      <c r="A1671" s="4"/>
      <c r="B1671" s="4"/>
      <c r="C1671" s="4"/>
      <c r="D1671" s="4"/>
      <c r="E1671" s="4"/>
      <c r="F1671" s="4"/>
      <c r="G1671" s="4"/>
      <c r="H1671" s="4"/>
      <c r="I1671" s="4"/>
      <c r="J1671" s="4"/>
    </row>
    <row r="1672" spans="1:10" x14ac:dyDescent="0.25">
      <c r="A1672" s="4"/>
      <c r="B1672" s="4"/>
      <c r="C1672" s="4"/>
      <c r="D1672" s="4"/>
      <c r="E1672" s="4"/>
      <c r="F1672" s="4"/>
      <c r="G1672" s="4"/>
      <c r="H1672" s="4"/>
      <c r="I1672" s="4"/>
      <c r="J1672" s="4"/>
    </row>
    <row r="1673" spans="1:10" x14ac:dyDescent="0.25">
      <c r="A1673" s="4"/>
      <c r="B1673" s="4"/>
      <c r="C1673" s="4"/>
      <c r="D1673" s="4"/>
      <c r="E1673" s="4"/>
      <c r="F1673" s="4"/>
      <c r="G1673" s="4"/>
      <c r="H1673" s="4"/>
      <c r="I1673" s="4"/>
      <c r="J1673" s="4"/>
    </row>
    <row r="1674" spans="1:10" x14ac:dyDescent="0.25">
      <c r="A1674" s="4"/>
      <c r="B1674" s="4"/>
      <c r="C1674" s="4"/>
      <c r="D1674" s="4"/>
      <c r="E1674" s="4"/>
      <c r="F1674" s="4"/>
      <c r="G1674" s="4"/>
      <c r="H1674" s="4"/>
      <c r="I1674" s="4"/>
      <c r="J1674" s="4"/>
    </row>
    <row r="1675" spans="1:10" x14ac:dyDescent="0.25">
      <c r="A1675" s="4"/>
      <c r="B1675" s="4"/>
      <c r="C1675" s="4"/>
      <c r="D1675" s="4"/>
      <c r="E1675" s="4"/>
      <c r="F1675" s="4"/>
      <c r="G1675" s="4"/>
      <c r="H1675" s="4"/>
      <c r="I1675" s="4"/>
      <c r="J1675" s="4"/>
    </row>
    <row r="1676" spans="1:10" x14ac:dyDescent="0.25">
      <c r="A1676" s="4"/>
      <c r="B1676" s="4"/>
      <c r="C1676" s="4"/>
      <c r="D1676" s="4"/>
      <c r="E1676" s="4"/>
      <c r="F1676" s="4"/>
      <c r="G1676" s="4"/>
      <c r="H1676" s="4"/>
      <c r="I1676" s="4"/>
      <c r="J1676" s="4"/>
    </row>
    <row r="1677" spans="1:10" x14ac:dyDescent="0.25">
      <c r="A1677" s="4"/>
      <c r="B1677" s="4"/>
      <c r="C1677" s="4"/>
      <c r="D1677" s="4"/>
      <c r="E1677" s="4"/>
      <c r="F1677" s="4"/>
      <c r="G1677" s="4"/>
      <c r="H1677" s="4"/>
      <c r="I1677" s="4"/>
      <c r="J1677" s="4"/>
    </row>
    <row r="1678" spans="1:10" x14ac:dyDescent="0.25">
      <c r="A1678" s="4"/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0" x14ac:dyDescent="0.25">
      <c r="A1679" s="4"/>
      <c r="B1679" s="4"/>
      <c r="C1679" s="4"/>
      <c r="D1679" s="4"/>
      <c r="E1679" s="4"/>
      <c r="F1679" s="4"/>
      <c r="G1679" s="4"/>
      <c r="H1679" s="4"/>
      <c r="I1679" s="4"/>
      <c r="J1679" s="4"/>
    </row>
    <row r="1680" spans="1:10" x14ac:dyDescent="0.25">
      <c r="A1680" s="4"/>
      <c r="B1680" s="4"/>
      <c r="C1680" s="4"/>
      <c r="D1680" s="4"/>
      <c r="E1680" s="4"/>
      <c r="F1680" s="4"/>
      <c r="G1680" s="4"/>
      <c r="H1680" s="4"/>
      <c r="I1680" s="4"/>
      <c r="J1680" s="4"/>
    </row>
    <row r="1681" spans="1:10" x14ac:dyDescent="0.25">
      <c r="A1681" s="4"/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 x14ac:dyDescent="0.25">
      <c r="A1682" s="4"/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 x14ac:dyDescent="0.25">
      <c r="A1683" s="4"/>
      <c r="B1683" s="4"/>
      <c r="C1683" s="4"/>
      <c r="D1683" s="4"/>
      <c r="E1683" s="4"/>
      <c r="F1683" s="4"/>
      <c r="G1683" s="4"/>
      <c r="H1683" s="4"/>
      <c r="I1683" s="4"/>
      <c r="J1683" s="4"/>
    </row>
    <row r="1684" spans="1:10" x14ac:dyDescent="0.25">
      <c r="A1684" s="4"/>
      <c r="B1684" s="4"/>
      <c r="C1684" s="4"/>
      <c r="D1684" s="4"/>
      <c r="E1684" s="4"/>
      <c r="F1684" s="4"/>
      <c r="G1684" s="4"/>
      <c r="H1684" s="4"/>
      <c r="I1684" s="4"/>
      <c r="J1684" s="4"/>
    </row>
  </sheetData>
  <sortState ref="A72:L79">
    <sortCondition descending="1" ref="K72:K79"/>
  </sortState>
  <mergeCells count="14">
    <mergeCell ref="A151:J151"/>
    <mergeCell ref="A9:J9"/>
    <mergeCell ref="A10:J10"/>
    <mergeCell ref="A11:J11"/>
    <mergeCell ref="A12:J12"/>
    <mergeCell ref="A28:J28"/>
    <mergeCell ref="A127:J127"/>
    <mergeCell ref="A144:J144"/>
    <mergeCell ref="A40:J40"/>
    <mergeCell ref="A73:J73"/>
    <mergeCell ref="A87:J87"/>
    <mergeCell ref="A100:J100"/>
    <mergeCell ref="A114:J114"/>
    <mergeCell ref="A140:J14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2026-07-03T08:59:34Z</cp:lastPrinted>
  <dcterms:created xsi:type="dcterms:W3CDTF">2023-07-07T08:26:36Z</dcterms:created>
  <dcterms:modified xsi:type="dcterms:W3CDTF">2026-07-03T09:05:17Z</dcterms:modified>
</cp:coreProperties>
</file>